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05"/>
  <workbookPr/>
  <mc:AlternateContent xmlns:mc="http://schemas.openxmlformats.org/markup-compatibility/2006">
    <mc:Choice Requires="x15">
      <x15ac:absPath xmlns:x15ac="http://schemas.microsoft.com/office/spreadsheetml/2010/11/ac" url="C:\Users\Pancake\Documents\__WRK\Benussi &amp; The Fish\UNICEF\"/>
    </mc:Choice>
  </mc:AlternateContent>
  <xr:revisionPtr revIDLastSave="0" documentId="8_{B3ECCD6F-0A4F-440D-A704-1E3D96BF262C}" xr6:coauthVersionLast="47" xr6:coauthVersionMax="47" xr10:uidLastSave="{00000000-0000-0000-0000-000000000000}"/>
  <bookViews>
    <workbookView xWindow="40920" yWindow="2295" windowWidth="24240" windowHeight="13140" xr2:uid="{00000000-000D-0000-FFFF-FFFF00000000}"/>
  </bookViews>
  <sheets>
    <sheet name="1. Mapping" sheetId="4" r:id="rId1"/>
    <sheet name="2. Foundation of evidence" sheetId="9" r:id="rId2"/>
    <sheet name="3. Policy, legislation, finance" sheetId="2" r:id="rId3"/>
    <sheet name="4. Programme design" sheetId="3" r:id="rId4"/>
    <sheet name="5. Administration" sheetId="10" r:id="rId5"/>
    <sheet name="6. UNICEF's readiness" sheetId="1" r:id="rId6"/>
  </sheets>
  <definedNames>
    <definedName name="_Toc532286442" localSheetId="2">'3. Policy, legislation, finance'!#REF!</definedName>
    <definedName name="_Toc532286443" localSheetId="2">'3. Policy, legislation, finance'!#REF!</definedName>
    <definedName name="_Toc532286444" localSheetId="4">'5. Administration'!$A$138</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3" i="1" l="1"/>
  <c r="K43" i="1"/>
  <c r="J43" i="1"/>
  <c r="I43" i="1"/>
  <c r="L79" i="1" l="1"/>
  <c r="K79" i="1"/>
  <c r="J79" i="1"/>
  <c r="I79" i="1"/>
  <c r="L76" i="1"/>
  <c r="K76" i="1"/>
  <c r="J76" i="1"/>
  <c r="I76" i="1"/>
  <c r="L73" i="1"/>
  <c r="K73" i="1"/>
  <c r="J73" i="1"/>
  <c r="I73" i="1"/>
  <c r="L70" i="1"/>
  <c r="K70" i="1"/>
  <c r="J70" i="1"/>
  <c r="I70" i="1"/>
  <c r="L67" i="1"/>
  <c r="K67" i="1"/>
  <c r="J67" i="1"/>
  <c r="I67" i="1"/>
  <c r="L64" i="1"/>
  <c r="K64" i="1"/>
  <c r="J64" i="1"/>
  <c r="I64" i="1"/>
  <c r="L61" i="1"/>
  <c r="K61" i="1"/>
  <c r="J61" i="1"/>
  <c r="I61" i="1"/>
  <c r="L58" i="1"/>
  <c r="K58" i="1"/>
  <c r="J58" i="1"/>
  <c r="I58" i="1"/>
  <c r="L55" i="1"/>
  <c r="K55" i="1"/>
  <c r="J55" i="1"/>
  <c r="I55" i="1"/>
  <c r="L52" i="1"/>
  <c r="K52" i="1"/>
  <c r="J52" i="1"/>
  <c r="I52" i="1"/>
  <c r="L49" i="1"/>
  <c r="K49" i="1"/>
  <c r="J49" i="1"/>
  <c r="I49" i="1"/>
  <c r="L46" i="1"/>
  <c r="K46" i="1"/>
  <c r="J46" i="1"/>
  <c r="I46" i="1"/>
  <c r="L40" i="1"/>
  <c r="K40" i="1"/>
  <c r="J40" i="1"/>
  <c r="I40" i="1"/>
  <c r="L37" i="1"/>
  <c r="K37" i="1"/>
  <c r="J37" i="1"/>
  <c r="I37" i="1"/>
  <c r="L34" i="1"/>
  <c r="K34" i="1"/>
  <c r="J34" i="1"/>
  <c r="I34" i="1"/>
  <c r="L31" i="1"/>
  <c r="K31" i="1"/>
  <c r="J31" i="1"/>
  <c r="I31" i="1"/>
  <c r="L24" i="1"/>
  <c r="K24" i="1"/>
  <c r="J24" i="1"/>
  <c r="I24" i="1"/>
  <c r="L16" i="1"/>
  <c r="K16" i="1"/>
  <c r="J16" i="1"/>
  <c r="I16" i="1"/>
  <c r="L10" i="1"/>
  <c r="K10" i="1"/>
  <c r="J10" i="1"/>
  <c r="I10" i="1"/>
  <c r="C6" i="3" l="1"/>
  <c r="L5" i="1" l="1"/>
  <c r="K5" i="1"/>
  <c r="J5" i="1"/>
  <c r="I5" i="1"/>
</calcChain>
</file>

<file path=xl/sharedStrings.xml><?xml version="1.0" encoding="utf-8"?>
<sst xmlns="http://schemas.openxmlformats.org/spreadsheetml/2006/main" count="906" uniqueCount="665">
  <si>
    <t>1. CARTOGRAPHIE</t>
  </si>
  <si>
    <r>
      <rPr>
        <b/>
        <sz val="14"/>
        <color rgb="FF0070C0"/>
        <rFont val="Calibri"/>
        <family val="2"/>
        <charset val="238"/>
        <scheme val="minor"/>
      </rPr>
      <t>INSTRUCTIONS AUX UTILISATEURS:</t>
    </r>
    <r>
      <rPr>
        <b/>
        <sz val="10"/>
        <color rgb="FF0070C0"/>
        <rFont val="Calibri"/>
        <family val="2"/>
        <scheme val="minor"/>
      </rPr>
      <t xml:space="preserve">
</t>
    </r>
    <r>
      <rPr>
        <b/>
        <sz val="9.5"/>
        <color rgb="FF0070C0"/>
        <rFont val="Calibri"/>
        <family val="2"/>
        <scheme val="minor"/>
      </rPr>
      <t>Ce module prépare le terrain et informe la direction et la portée du reste de l'évaluation. Il identifie le(s) programme(s) de transfert social à évaluer en détail, pour quels types de choc et avec quels informateurs clés s'engager. 
Utilisez les instructions de la colonne «conseils et astuces» pour vous aider à répondre à chaque question. Enregistrez suffisamment de détails dans la case «Informations complémentaires» pour répondre pleinement à la question. Pour les questions où un score est appliqué, tenez compte de tous les problèmes décrits dans la colonne "conseils et astuces" pour prendre votre décision sur la notation. Cochez le score le plus pertinent (1-3) dans la case prévue à cet effet et mettez-le en surbrillance avec la bonne couleur (1 = rouge / 2 = orange / 3 = vert). Justifiez pleinement votre décision dans la case «Informations complémentaires».</t>
    </r>
  </si>
  <si>
    <t>Sous-module</t>
  </si>
  <si>
    <t>Question</t>
  </si>
  <si>
    <t>Trucs et astuces</t>
  </si>
  <si>
    <t>Cocher la case adequate</t>
  </si>
  <si>
    <t>Informations complémentaires</t>
  </si>
  <si>
    <t>Source</t>
  </si>
  <si>
    <t>Aspects contextuels</t>
  </si>
  <si>
    <t>Quelle est la classification du pays ?</t>
  </si>
  <si>
    <t>En règle générale, les pays avec une classification de revenu plus élevée auront tendance à avoir des systèmes de protection sociale plus matures (couverture; budget; fonctionnement des systèmes) qui seront plus susceptibles de permettre la poursuite et l'augmentation des transferts sociaux pendant les chocs - mais ce n'est pas toujours le cas.</t>
  </si>
  <si>
    <t xml:space="preserve">Pays a revenu bas </t>
  </si>
  <si>
    <t>Pays a revenu intermediaire</t>
  </si>
  <si>
    <t>Pays à haut revenu</t>
  </si>
  <si>
    <t>L'UNICEF est-il capable de s'associer avec le gouvernement sur la réponse humanitaire (expliquer les raisons) ?</t>
  </si>
  <si>
    <t>Par exemple, y a-t-il un conflit civil ? Y a t-il un risque de réputation pour l'UNICEF ? Le gouvernement est-il disposé à travailler avec l'UNICEF ?</t>
  </si>
  <si>
    <t>Aspects de gouvernance</t>
  </si>
  <si>
    <t>Quelle est la structure de gouvernance du pays?</t>
  </si>
  <si>
    <t>La gouvernance comprend le processus de gouvernance d'un système social à travers les lois, les normes, le pouvoir ou le langage d'une société organisée. Veuillez commenter l'étendue de la décentralisation et de la division géographique du pouvoir et de l'autonomie - pouvoir décisionnel et finance - à tous les niveaux</t>
  </si>
  <si>
    <t>Pas de déconcentration / hautement centralisé</t>
  </si>
  <si>
    <t>Déconcentration partielle</t>
  </si>
  <si>
    <t>Déconcentration étendue / la plupart des services sont gérés localement</t>
  </si>
  <si>
    <t>Structure fédérale</t>
  </si>
  <si>
    <t>Commenter l'ampleur de la corruption au sein du gouvernement?</t>
  </si>
  <si>
    <r>
      <t xml:space="preserve">Utilisez l'indice de perception de la corruption: </t>
    </r>
    <r>
      <rPr>
        <i/>
        <u/>
        <sz val="10"/>
        <color rgb="FF00AEEF"/>
        <rFont val="Calibri"/>
        <family val="2"/>
        <scheme val="minor"/>
      </rPr>
      <t>https://countryeconomy.com/government/corruption-perceptions-index</t>
    </r>
    <r>
      <rPr>
        <i/>
        <sz val="10"/>
        <rFont val="Calibri"/>
        <family val="2"/>
        <scheme val="minor"/>
      </rPr>
      <t>.                                                           Considérez ce que cela signifie pour les transferts sociaux et les programmes d'intervention d'urgence?</t>
    </r>
  </si>
  <si>
    <t>La corruption est  probleme majeur</t>
  </si>
  <si>
    <t>Add in some considerations here from notes</t>
  </si>
  <si>
    <t>Quelques problèmes de corruption / Problémes en cours de résolution</t>
  </si>
  <si>
    <t>La corruption n'est pas un probleme majeur. Il y a des contrôles en place</t>
  </si>
  <si>
    <t>Commenter l'ampleur de la décentralisation dans la conception, la mise en œuvre et le financement des programmes de transferts sociaux?</t>
  </si>
  <si>
    <t>Les programmes nationaux de transferts sociaux sont-ils gérés de manière centralisée? Quel niveau d'activités / de responsabilités est attribué aux services gouvernementaux déconcentrés et / ou aux élus? Lorsque les États / collectivités locales ont leurs propres programmes, quel niveau de surveillance / contrôle budgétaire le gouvernement central / fédéral a-t-il sur ces derniers?</t>
  </si>
  <si>
    <t>Non décentralisé, tous gérés par le gouvernement central</t>
  </si>
  <si>
    <t>Modérément décentralisé</t>
  </si>
  <si>
    <t>Hautement décentralisé</t>
  </si>
  <si>
    <t>Commenter l'ampleur de la décentralisation dans la conception, la mise en œuvre et le financement des interventions d'urgence?</t>
  </si>
  <si>
    <t>Les activités sont-elles gérées de manière centralisée? Quel niveau d'activités / de responsabilités est attribué aux services gouvernementaux déconcentrés et / ou aux élus?</t>
  </si>
  <si>
    <t>Risque de catastrophe</t>
  </si>
  <si>
    <t>Quel est le profil de risque global du pays?</t>
  </si>
  <si>
    <t>Prenez  la classification dans le plus récent rapport sur l'indice de risque mondial https://reliefweb.int/sites/reliefweb.int/files/resources/WorldRiskReport-2019_Online_english.pdf. Résumez toutes les informations pertinentes du PPE dans la boîte.</t>
  </si>
  <si>
    <t>Risque très bas</t>
  </si>
  <si>
    <t>Risque bas</t>
  </si>
  <si>
    <t>Risque moyen</t>
  </si>
  <si>
    <t>Risque élevé</t>
  </si>
  <si>
    <t>Risque très élevé</t>
  </si>
  <si>
    <t>Est-ce une zone de conflit active ?</t>
  </si>
  <si>
    <t>Disaster risk</t>
  </si>
  <si>
    <t>Commentaire sur les principaux risques de catastrophe dans le pays</t>
  </si>
  <si>
    <t>Utilisez les données du profil de risque PPE du bureau de pays pour compléter ce tableau. Remplissez le tableau pour chacun des principaux dangers identifiés dans le profil de risque du PPE. Précisez les localités les plus vulnérables (s'agit-il d'une menace nationale ou localisée). Fournissez toute information complémentaire dans la case prévue à cet effet.</t>
  </si>
  <si>
    <t>Type de choc</t>
  </si>
  <si>
    <t>Gravité</t>
  </si>
  <si>
    <t>Probabilité</t>
  </si>
  <si>
    <t>Effet</t>
  </si>
  <si>
    <t>Localisation</t>
  </si>
  <si>
    <t>Conflit armé</t>
  </si>
  <si>
    <t>Violence inter-communautaire</t>
  </si>
  <si>
    <t>Innondations / glissements de terrain</t>
  </si>
  <si>
    <t>Ouragan / typhon</t>
  </si>
  <si>
    <t>Sécheresse</t>
  </si>
  <si>
    <t>Tremblement de terre</t>
  </si>
  <si>
    <t>Hiver rigoureux / grêle / gel</t>
  </si>
  <si>
    <t>Aflux de refugié</t>
  </si>
  <si>
    <t>Epidemique</t>
  </si>
  <si>
    <t>Instablité macroeconomique</t>
  </si>
  <si>
    <t>Nom du programme de transfert social</t>
  </si>
  <si>
    <t>Depuis combien de temps le programme est-il opérationnel ?</t>
  </si>
  <si>
    <t>Couverture géographique (pourcentage de districts couverts)</t>
  </si>
  <si>
    <t>Geog coverage (% of provinces/districts)</t>
  </si>
  <si>
    <t xml:space="preserve"> Couverture (pourcentage de la population)</t>
  </si>
  <si>
    <t>Utilisé pour fournir une aide «d'urgence» pendant une crise ?</t>
  </si>
  <si>
    <t>Informations complementaires</t>
  </si>
  <si>
    <t>Sélectionnez au moins 3 programmes pour l'évaluation</t>
  </si>
  <si>
    <t>1. Juste émergent / pilote</t>
  </si>
  <si>
    <t>2. Récemment créé (&lt; 10 ans)</t>
  </si>
  <si>
    <t>3. Bien établi (+10 ans)3. Bien établi (+10 ans)</t>
  </si>
  <si>
    <t>1. Limité (&lt;40%)</t>
  </si>
  <si>
    <t>2. Modéré (40-75%)2. Modéré (40-75%)</t>
  </si>
  <si>
    <t>3. Vaste (+ 75%)</t>
  </si>
  <si>
    <t>1. Limité (&lt;5%)</t>
  </si>
  <si>
    <t>2. Modéré (5-15%)</t>
  </si>
  <si>
    <t>3. Bon     (+ 15%)</t>
  </si>
  <si>
    <t>1. Non</t>
  </si>
  <si>
    <t>2. Non mais certains prévoient de le faire2. Non mais certains prévoient de le faire</t>
  </si>
  <si>
    <t>3. Oui</t>
  </si>
  <si>
    <t>Cartographie des programmes de transferts sociaux en espèces</t>
  </si>
  <si>
    <t>Quels sont les principaux programmes de transferts sociaux en espèces (et les programmes de travaux publics) du gouvernement?</t>
  </si>
  <si>
    <t>Remplissez une nouvelle ligne dans le tableau pour chaque programme. Dans les contextes de gouvernement fédéral, inclure à la fois les programmes fédéraux et tout programme dirigé par l'État (si pertinent pour l'évaluation). Remplissez le tableau pour chaque programme. Utilisez ces informations pour sélectionner jusqu'à 3 programmes ayant un interet pour l'évaluation.</t>
  </si>
  <si>
    <t xml:space="preserve">Organisation </t>
  </si>
  <si>
    <t>Politique / stratégie</t>
  </si>
  <si>
    <t>Conception du programme</t>
  </si>
  <si>
    <t>Mise en œuvre</t>
  </si>
  <si>
    <t>Gestion des réclamations</t>
  </si>
  <si>
    <t>Financement</t>
  </si>
  <si>
    <t>Renforcement des capacités</t>
  </si>
  <si>
    <t>Coordination</t>
  </si>
  <si>
    <t>Cartographie des parties prenantes - protection sociale</t>
  </si>
  <si>
    <t>Quels acteurs (en dehors de l'UNICEF) participent activement à la conception, à la mise en œuvre et à la coordination des programmes de transferts sociaux en espèces (et des travaux publics)?</t>
  </si>
  <si>
    <t>Lister tous les acteurs concernés dans la colonne «Organisation», en utilisant une ligne distincte pour chaque acteur. Cela devrait inclure les acteurs du gouvernement central, les services décentralisés / les acteurs étatiques des systèmes fédéraux, le gouvernement local, les donateurs, les agences des Nations Unies, le mouvement de la Croix-Rouge, les ONG internationales. Au minimum, inclure toutes les parties prenantes impliquées dans les programmes prioritaires identifiés en 1.4 ci-dessus. REMARQUE: Certaines de ces informations peuvent être disponibles auprès de la Norme de préparation minimale du PPE du pays9 "Cartographie des initiatives monétaires". Pour chaque acteur, cochez les cases avec «X» sous chaque fonction pertinente. Fournissez toute information complémentaire dans la case «Informations complémentaires».</t>
  </si>
  <si>
    <t>Impliqué dans la préparation aux situations d'urgence</t>
  </si>
  <si>
    <t>Impliqué dans les interventions d'urgence</t>
  </si>
  <si>
    <t>Participation à la programmation de la protection / aiguillage pour la gestion des cas?</t>
  </si>
  <si>
    <t>Connaissance et expérience des transferts monétaire d'urgence ?</t>
  </si>
  <si>
    <t>1. Peu ou pas de connaissances / expériences antérieures</t>
  </si>
  <si>
    <t>2. Quelques connaissances / expérience limitée</t>
  </si>
  <si>
    <t>3. Bonne connaissance / a conçu ou mis en œuvre</t>
  </si>
  <si>
    <t>Cartographie des parties prenantes - préparation et réponse aux situations d'urgence</t>
  </si>
  <si>
    <t>Quels sont les acteurs clés en dehors de l'UNICEF qui sont activement impliqués dans la préparation aux situations d'urgence et les interventions d'urgence (fourniture de secours) et qui peuvent avoir un intérêt dans l'assistance humanitaire en espèces / la protection sociale réactive aux crises?</t>
  </si>
  <si>
    <t>Dressez la liste de toutes les parties prenantes concernées dans la colonne «Organisation», en utilisant une ligne distincte pour chaque acteur. Cela devrait inclure les acteurs du gouvernement central, les services décentralisés / les acteurs étatiques des systèmes fédéraux, les autorités locales, les donateurs, les agences des Nations Unies, le mouvement de la Croix-Rouge, les ONGI, qui sont impliqués dans la planification ou la mise en œuvre des efforts de secours et qui pourraient avoir un intérêt dans les transferts humanitaires en espèces. . REMARQUE: Certaines de ces informations peuvent être disponibles auprès de la Norme de préparation minimale du PPE du pays 5 «Cartographie des initiatives monétaires». Pour chaque acteur, cochez les cases avec «X» sous chaque fonction pertinente et sélectionnez la partition appropriée. Fournissez toute information complémentaire dans la case «Informations complémentaires».</t>
  </si>
  <si>
    <t>Sous module</t>
  </si>
  <si>
    <t>Guidance on scoring</t>
  </si>
  <si>
    <t>Score de préparation      (1-3)</t>
  </si>
  <si>
    <t>Information complémentaire</t>
  </si>
  <si>
    <t>Connaissances et attitudes vis-à-vis de la protection sociale et de la `` SRSP ''</t>
  </si>
  <si>
    <t>Quel est le niveau de soutien / adhésion du gouvernement à la protection sociale et en particulier aux transferts sociaux?</t>
  </si>
  <si>
    <t>Est-il bien soutenu dans l'ensemble du gouvernement et avec l'adhésion de ministères «puissants» (ministères de la planification, des finances, etc.)? Le soutien est-il démontré par le leadership? Ou les donateurs poussent-ils toujours le processus? Dans le système fédéral, envisagez le soutien du gouvernement fédéral et des États</t>
  </si>
  <si>
    <t>1. Peu d'adhésion politique à la protection sociale / aux transferts monétaires, activité mis en œuvre principalement par des acteurs internationaux</t>
  </si>
  <si>
    <t>2. L'adhésion politique existe, mais le leadership provient principalement d'acteurs internationaux</t>
  </si>
  <si>
    <t>3. Fort soutien du gouvernement et leadership en matière de protection sociale, les acteurs internationaux jouent un rôle de soutien</t>
  </si>
  <si>
    <t>Quel est le niveau d'intérêt et d'expérience du gouvernement pour l'utilisation des systèmes de transferts sociaux pour fournir une assistance en espèces en cas d'urgence?</t>
  </si>
  <si>
    <t xml:space="preserve"> Considérez les principaux acteurs gouvernementaux énumérés dans les activités de cartographie 1.5 et 1.6 ci-dessus, tant du côté de la protection sociale que de la DRM. Dans le système fédéral, considérez à la fois le gouvernement fédéral et celui des États.                                                                   </t>
  </si>
  <si>
    <t xml:space="preserve"> 1. Aucun intérêt / pas encore discuté</t>
  </si>
  <si>
    <t>2. Un certain intérêt / en cours de discussion</t>
  </si>
  <si>
    <t>3. Intérêt marqué / engagement actif</t>
  </si>
  <si>
    <t>Quel est le niveau d'intérêt et d'expérience des principaux bailleurs de fonds pour l'utilisation des systèmes nationaux de transferts sociaux pour fournir une assistance en espèces en cas d'urgence?</t>
  </si>
  <si>
    <t>Considérez les principaux donateurs énumérés dans les activités de cartographie 1.5 et 1.6 ci-dessus, tant du côté de la protection sociale que de la DRM</t>
  </si>
  <si>
    <t>Quel est le niveau d'intérêt et d'expérience parmi les Nations Unies, la Croix-Rouge et les ONG pour l'utilisation des systèmes nationaux de transferts sociaux pour fournir une assistance en espèces en cas d'urgence?</t>
  </si>
  <si>
    <t>Considérez les principaux acteurs énumérés dans les activités de cartographie 1.5 et 1.6 ci-dessus, tant du côté de la protection sociale que de la DRM</t>
  </si>
  <si>
    <t>Plate-forme</t>
  </si>
  <si>
    <t>Members</t>
  </si>
  <si>
    <t>Quelles structures existent pour la coordination de la protection sociale / des transferts sociaux, de la préparation aux situations d'urgence et des interventions d'urgence en espèces?</t>
  </si>
  <si>
    <t>Dressez la liste de toutes les plateformes / groupes pertinents. Pourrait inclure des comités gouvernementaux de protection sociale, des comités gouvernementaux d'urgence / DRM, des groupes de travail sur la protection sociale, des groupes de travail sur les espèces, des clusters spécifiques menant à la coordination des espèces, etc. Si possible, fournir des détails sur les membres. REMARQUE: Dans les contextes de risque élevé ou moyen, certaines de ces informations pourraient être disponibles dans la Norme de préparation minimale du PPE du pays 5 «évaluation de la faisabilité opérationnelle».</t>
  </si>
  <si>
    <t>Type de prestataire de services</t>
  </si>
  <si>
    <t>Nom de l'organisation(s)</t>
  </si>
  <si>
    <t>Cartographie des prestataires de services financiers pour la fourniture actuelle des transferts sociaux et augmentation possible de l'aide en espèces liée aux systèmes nationaux.</t>
  </si>
  <si>
    <t>Énumérez le (s) fournisseur (s) de services financiers qui sont engagés pour fournir des services de livraison d'espèces dans le cadre du ou des programmes de transfert social d'intérêt.</t>
  </si>
  <si>
    <t>Inclure tous les prestataires de services engagés dans les programmes de transfert social priorisés en 1.4. Vérifiez le type de fournisseur de services avec un «X». Indiquez le nom de toutes les organisations. Ajoutez des informations supplémentaires si nécéssaire</t>
  </si>
  <si>
    <t>Banque</t>
  </si>
  <si>
    <t>Operateur télephonique</t>
  </si>
  <si>
    <t>Envoi de fonds / Enveloppe</t>
  </si>
  <si>
    <t>Poste</t>
  </si>
  <si>
    <t>IMF</t>
  </si>
  <si>
    <t>Autre (specifier)</t>
  </si>
  <si>
    <t>Existe-t-il d'autres prestataires susceptibles de soutenir la distribution d'espèces en cas d'urgence?</t>
  </si>
  <si>
    <t>Ces informations doivent être tirées de la Norme de préparation minimale du EPP, de tout accord de service existant entre l'UNICEF et un Prestataire, ou des partenaires de l'UNICEF travaillant dans la préparation et la réponse aux situations d'urgence en espèces.</t>
  </si>
  <si>
    <t>Commenter le niveau de pénétration de la tel mobile dans le pays</t>
  </si>
  <si>
    <t>Ces informations peuvent être tirées de l'évaluation de la faisabilité de la caisse du EPP. Cochez la case correspondante avec un «X» et fournissez toute information supplémentaire.</t>
  </si>
  <si>
    <t>Bas</t>
  </si>
  <si>
    <t>Moyen</t>
  </si>
  <si>
    <t>Elevé</t>
  </si>
  <si>
    <t>Conseils sur la notation</t>
  </si>
  <si>
    <t>Informations complémentairesInformations complémentaires</t>
  </si>
  <si>
    <t>Identification personnel</t>
  </si>
  <si>
    <t>Existe-t-il une carte d'identité nationale?</t>
  </si>
  <si>
    <t>Répondez O / N dans la boîte de réponse</t>
  </si>
  <si>
    <t>Quelles sont les principales formes d'identité reconnues pour vérifier l'identité lors de l'engagement avec les services gouvernementaux?</t>
  </si>
  <si>
    <t>par exemple. carte d'identité nationale, numéro d'assurance nationale, passeport, certificat de naissance, justificatif de domicile, lettre d'attestation d'un élu / d'une personne en règle… ..</t>
  </si>
  <si>
    <t>Quelles formes d'identité sont nécessaires pour vérifier l'identité lors de l'ouverture d'un compte auprès des banques / services d'argent mobile?</t>
  </si>
  <si>
    <t>Commenter le niveau d'accès aux principales formes d'identité au sein de la population</t>
  </si>
  <si>
    <t>Est-ce une obligation légale? La plupart des adultes l'ont-ils? Y a-t-il des groupes de la population qui luttent (les pauvres / ceux du secteur informel / ceux des logements informels / les PDI et les réfugiés / les groupes marginalisés)? Est-il facile d'obtenir une carte de remplacement en cas de perte?</t>
  </si>
  <si>
    <t>1. Accès limité, en particulier parmi les pauvres / le secteur informel / les groupes marginalisés</t>
  </si>
  <si>
    <t>2 La majorité détient une certaine forme d'identité officielle mais certains groupes restent exclus</t>
  </si>
  <si>
    <t>3. Accès quasi universel à la forme officielle d'identité / obligatoire</t>
  </si>
  <si>
    <t>CONCLUSIONS CLÉS DE LA CARTOGRAPHIE :</t>
  </si>
  <si>
    <t>2. DONNÉES ET PREUVES</t>
  </si>
  <si>
    <r>
      <rPr>
        <b/>
        <sz val="14"/>
        <color rgb="FF0070C0"/>
        <rFont val="Calibri"/>
        <family val="2"/>
        <charset val="238"/>
        <scheme val="minor"/>
      </rPr>
      <t>INSTRUCTIONS AUX UTILISATEURS :</t>
    </r>
    <r>
      <rPr>
        <sz val="10"/>
        <color rgb="FF0070C0"/>
        <rFont val="Calibri"/>
        <family val="2"/>
        <scheme val="minor"/>
      </rPr>
      <t xml:space="preserve">
</t>
    </r>
    <r>
      <rPr>
        <b/>
        <sz val="10"/>
        <color rgb="FF0070C0"/>
        <rFont val="Calibri"/>
        <family val="2"/>
        <scheme val="minor"/>
      </rPr>
      <t>Ce module fournit des informations essentielles de haut niveau sur le contexte plus large du pays et la programmation plus large de l'UNICEF, qui sous-tendent le reste de l'évaluation et de l'analyse. Notez suffisamment de détails dans les cases «réponse» pour répondre entièrement à la question et (sur les questions de notation) justifiez votre choix de score. Pour les questions de notation, tenez compte de tous les problèmes définis dans la colonne «problèmes à prendre en compte» et tenez compte de toutes les preuves pour sélectionner le score le plus pertinent (1 à 3), en utilisant les conseils sur la notation pour vous aider. Cochez le score correspondant dans la case prévue à cet effet et mettez-le en surbrillance avec la bonne couleur (1 = rouge / 2 = orange / 3 = vert).
Citez toutes les sources de preuves pertinentes (publiées ou issues de vos propres connaissances / informateurs clés).</t>
    </r>
  </si>
  <si>
    <t>Sub-module</t>
  </si>
  <si>
    <t>Issues to consider in your decision</t>
  </si>
  <si>
    <t>Response</t>
  </si>
  <si>
    <t>Evidence sources</t>
  </si>
  <si>
    <t>Données sur   la pauvreté</t>
  </si>
  <si>
    <t xml:space="preserve">What is the country's poverty rate and extreme poverty rate? </t>
  </si>
  <si>
    <t>Quelle est l'exactitude / la validité des sources de données nationales? Sont-ils à jour, les groupes de population déplacés / réfugiés sont-ils exclus de ces statistiques? Les catastrophes / chocs récents y ont-ils probablement eu un impact?</t>
  </si>
  <si>
    <t>What is known about child poverty?</t>
  </si>
  <si>
    <t>Les taux de pauvreté des enfants sont-ils disponibles? Quels groupes de population / d'âge sont les plus touchés?</t>
  </si>
  <si>
    <t>What is known about the geographical distribution of poverty in the country?</t>
  </si>
  <si>
    <t>Comment les taux de pauvreté varient-ils entre les zones urbaines et rurales, et entre les zones administratives / zones de moyens d'existence? Quels sont les endroits avec le plus grand nombre de pauvres, en termes absolus? Que disent les données probantes sur les raisons de ces différences (est-ce la densité de la population / l'accès aux services / aux moyens de subsistance, la marginalisation politique / l'exposition aux chocs et aux catastrophes)?</t>
  </si>
  <si>
    <t xml:space="preserve">Are there particular populations or demographic groups that are more likely to be poor? </t>
  </si>
  <si>
    <t>Considérez par exemple: l'âge; le sexe; géographie; zones sujettes aux catastrophes; réfugiés / PDI; groupes marginalisés.</t>
  </si>
  <si>
    <t>Source:</t>
  </si>
  <si>
    <t>Vulnérabilité aux catastrophes</t>
  </si>
  <si>
    <t>Is there evidence on what population groups or demographic groups are most vulnerable to the main shocks of interest?</t>
  </si>
  <si>
    <t>Tenez compte de la vulnérabilité en fonction de l'âge; invalidité; le sexe; géographie; saison; moyens de subsistance; la pauvreté; statut (réfugié / IDP); groupes marginalisés. Comment cela varie-t-il en fonction des principaux chocs  identifiés en 1.8 ? Le EPP devrait fournir certaines de ces informations.</t>
  </si>
  <si>
    <t>Comment on the level of overlap between poverty and vulnerability to disasters?</t>
  </si>
  <si>
    <t>Quel est le chevauchement géographique entre la pauvreté et la vulnérabilité aux catastrophes ci-dessus? Les zones les plus pauvres sont-elles plus exposées? Est-ce le cas pour toutes ou seulement quelques catastrophes? Les ménages pauvres sont-ils identifiés parmi les plus affectés par une catastrophe dans les politiques ou stratégies publiées? Est-ce étayé par des preuves issues d'évaluations / de recherches? Est-ce le cas pour toutes les catastrophes? Une telle conclusion peut-elle être logiquement déduite des résultats des points 2.1 et 2.2?</t>
  </si>
  <si>
    <t>Contexte des réfugiés</t>
  </si>
  <si>
    <t xml:space="preserve">Where are the refugees? </t>
  </si>
  <si>
    <t>À compléter dans les pays accueillant un nombre important de réfugiés et où il s'agit d'un groupe de population majeur pour les interventions d'urgence menées par le gouvernement ou une agence humanitaire</t>
  </si>
  <si>
    <t>Les réfugiés sont-ils confinés dans des camps ou vivent-ils dans des communautés d'accueil? Sont-ils concentrés dans des endroits spécifiques ou répartis dans tout le pays? Si possible, fournissez des détails sur les principaux sites et les chiffres de la population</t>
  </si>
  <si>
    <t>Comment on access to basic services for refugees</t>
  </si>
  <si>
    <t>Considérez la santé, l'éducation, l'enregistrement / la documentation civile, les services juridiques et psychosociaux. Quelles sont les raisons - manque de soutien gouvernemental pour les réfugiés, obstacles juridiques à l'accès, capacité des services, discrimination? Est-ce la même chose pour tous les services?</t>
  </si>
  <si>
    <t>1. Très restreint</t>
  </si>
  <si>
    <t>2. Accès partiel</t>
  </si>
  <si>
    <t>3. Accès total</t>
  </si>
  <si>
    <t>Contexte IDP</t>
  </si>
  <si>
    <t xml:space="preserve">Where are the IDPs? </t>
  </si>
  <si>
    <t>À compléter dans les pays accueillant un nombre important de cas de déplacés internes et où il s'agit d'un groupe de population majeur pour les interventions d'urgence menées par le gouvernement ou une agence humanitaire</t>
  </si>
  <si>
    <t xml:space="preserve">
206/5000
Les déplacés internes sont-ils confinés dans des camps ou vivent-ils dans des communautés d'accueil? Sont-ils concentrés dans des endroits spécifiques ou répartis dans tout le pays? Si possible, fournissez des détails sur les principaux sites et les chiffres de la population</t>
  </si>
  <si>
    <t>Comment on access to basic services for IDPs</t>
  </si>
  <si>
    <t>Considérez la santé, l'éducation, l'enregistrement / la documentation civile, les services juridiques et psychosociaux. Quelles sont les raisons - manque de soutien gouvernemental pour les PDI, obstacles juridiques à l'accès, capacité des services, discrimination? Est-ce la même chose pour tous les services?</t>
  </si>
  <si>
    <t xml:space="preserve">Issues to consider </t>
  </si>
  <si>
    <t>Liens sectoriels: éducation</t>
  </si>
  <si>
    <t>Commenter les principaux besoins et vulnérabilités en matière d'éducation?</t>
  </si>
  <si>
    <t>Dans les grands pays et / ou pays présentant des variations géographiques de vulnérabilité aux catastrophes, concentrez-vous ici sur les emplacements prioritaires d'intérêt - par exemple, les emplacements vulnérables à des chocs spécifiques d'intérêt; ou des lieux où l'UNICEF intervient.</t>
  </si>
  <si>
    <t>Y a-t-il des groupes de population particuliers où cela est plus préoccupant?</t>
  </si>
  <si>
    <t>Tenez compte des emplacements géographiques; sexe et âge de l'enfant; minorités ethniques / groupes marginalisés; IDP / réfugiés</t>
  </si>
  <si>
    <t>Quels sont les principaux facteurs à l'origine de cela?</t>
  </si>
  <si>
    <t>Soulignez dans quelle mesure la pauvreté / la sécurité du revenu est un facteur causal critique (limitation de l'accès aux transports, frais de matériel, dépendance croissante au revenu des enfants, et indirectement par une mauvaise alimentation, etc.) par rapport aux autres barrières côté demande et offre (capacité des services - salles de classe, matériel, ressources humaines; attitudes à l'égard de l'éducation; discrimination et violence, y compris la violence sexiste). Fournissez des statistiques récapitulatives lorsque cela est possible.</t>
  </si>
  <si>
    <t>Comment les catastrophes ou chocs récents (ou actuels) ont-ils eu un impact sur l'accès à l'éducation et sur les indicateurs de l'éducation?</t>
  </si>
  <si>
    <t>Les catastrophes contribuent-elles à une plus grande insécurité économique? Influencent-ils les risques de protection à l'école ou en route? Augmentent-ils les contraintes du côté de l'offre? Dans quels endroits?</t>
  </si>
  <si>
    <t>Quels sont les problèmes que l'équipe de l'éducation de l'UNICEF doit traiter en priorité stratégique?</t>
  </si>
  <si>
    <t>Fournir des détails sur les interventions en cours / prévues et les emplacements, ménages / enfants qui sont une priorité à cibler. Si le processus PPE a développé une stratégie sectorielle ou multisectorielle qui comprend des points d'entrée pour les espèces, référencez-la ici.</t>
  </si>
  <si>
    <t>Existe-t-il un potentiel de création de liens entre la programmation du secteur de l'éducation et la programmation monétaire en cas d'urgence?</t>
  </si>
  <si>
    <t>Une aide en espèces pourrait-elle contribuer à la réalisation des objectifs de la section? Établir des liens avec les services et activités d'éducation améliorerait-il l'efficience ou l'efficacité de tout transfert humanitaire en espèces? Y a-t-il un chevauchement géographique dans les programmes d'éducation et la couverture des programmes de transfert social d'intérêt? Quels pourraient être les risques?</t>
  </si>
  <si>
    <t>Liens sectoriels : Santé</t>
  </si>
  <si>
    <t>Commenter les principaux besoins et vulnérabilités en matière de santé?</t>
  </si>
  <si>
    <t>Sector linkages: health</t>
  </si>
  <si>
    <t>Tenez compte des emplacements géographiques; sexe et âge de l'enfant; FHH; minorités ethniques / groupes marginalisés; IDP / réfugiés</t>
  </si>
  <si>
    <t>Soulignez dans quelle mesure la pauvreté / la sécurité du revenu est un facteur causal critique (limitant l'accès aux services ou aux traitements, et indirectement en raison d'une mauvaise alimentation, etc.), par rapport aux autres barrières côté demande et offre (capacité des services de santé et de lavage - postes de santé, matériel, ressources humaines; points d'eau et assainissement; attitudes à l'égard des soins de santé / perception de la qualité du service; comportement de recherche de santé / pratiques d'hygiène; discrimination; risque de violence sexuelle et sexiste). Fournissez des statistiques récapitulatives lorsque cela est possible.</t>
  </si>
  <si>
    <t>Comment les catastrophes ou chocs récents (ou actuels) ont-ils eu un impact sur l'accès aux services de santé et WASH et sur les indicateurs liés à la santé?</t>
  </si>
  <si>
    <t>Les catastrophes contribuent-elles à une plus grande insécurité économique? Influencent-ils les risques de protection? Augmentent-ils les contraintes du côté de l'offre? Dans quels endroits?</t>
  </si>
  <si>
    <t>Est-ce un problème stratégique à aborder dans la programmation des équipes de l'UNICEF Santé / WASH?</t>
  </si>
  <si>
    <t>Existe-t-il un potentiel pour établir des liens entre la programmation du secteur de la santé et la programmation monétaire en cas d'urgence?</t>
  </si>
  <si>
    <t>Une aide en espèces pourrait-elle contribuer à la réalisation des objectifs de la section? Établir des liens avec les services et activités de santé améliorerait-il l'efficience ou l'efficacité de tout transfert monétaire humanitaire? Y a-t-il un chevauchement géographique dans les programmes de santé et la couverture des programmes de transfert social d'intérêt? Quels pourraient être les risques?</t>
  </si>
  <si>
    <t>Liens sectoriels : nutrition</t>
  </si>
  <si>
    <t>Commenter les principaux besoins et vulnérabilités en matière de nutrition?</t>
  </si>
  <si>
    <t xml:space="preserve">Dans les grands pays et / ou pays présentant des variations géographiques de vulnérabilité aux catastrophes, concentrez-vous ici sur les lieux d'intérêt prioritaires - par exemple, les lieux vulnérables à des chocs spécifiques d'intérêt; ou des lieux où l'UNICEF intervient.
</t>
  </si>
  <si>
    <t>Soulignez dans quelle mesure la pauvreté / revenu / sécurité alimentaire, santé / WaSH, les pratiques de soins, l'accès au marché sont des facteurs contributifs par rapport à d'autres barrières côté demande et offre (capacité des services de santé, etc.
Comment les catastrophes ou chocs récents (ou actuels) ont-ils eu un impact sur l'accès au soutien de la malnutrition ou aux indicateurs nutritionnels?</t>
  </si>
  <si>
    <t>Comment les catastrophes ou chocs récents (ou actuels) ont-ils eu un impact sur l'accès au soutien de la malnutrition ou aux indicateurs nutritionnels?</t>
  </si>
  <si>
    <t>Les catastrophes contribuent-elles à une plus grande insécurité alimentaire et économique? Influencent-ils la diversité alimentaire? Accès aux soins de santé? Pratiques de soins? Augmentent-ils les risques de protection? Dans quels endroits?</t>
  </si>
  <si>
    <t>Est-ce une question stratégique à aborder dans la programmation de l'équipe de nutrition de l'UNICEF?</t>
  </si>
  <si>
    <t>Fournir des détails sur les interventions en cours / prévues et les emplacements, ménages / enfants qui sont une priorité à cibler. Si le processus EPP a développé une stratégie sectorielle ou multisectorielle</t>
  </si>
  <si>
    <t>Y a-t-il un potentiel pour établir des liens entre la programmation du secteur de la nutrition et la programmation de l'argent liquide dans les situations d'urgence?</t>
  </si>
  <si>
    <t>Une aide en espèces pourrait-elle contribuer à la réalisation des objectifs de la section? Établir des liens avec les services et activités de nutrition améliorerait-il l'efficience ou l'efficacité de tout transfert humanitaire en espèces? Y a-t-il un chevauchement géographique dans les programmes de nutrition et la couverture des programmes de transfert social d'intérêt? Quels pourraient être les risques?</t>
  </si>
  <si>
    <t>Liens sectoriels : Protection</t>
  </si>
  <si>
    <t xml:space="preserve">
58/5000
Commenter les principaux besoins et vulnérabilités de protection?</t>
  </si>
  <si>
    <t>Y a-t-il des groupes qui font face à des risques spécifiques? Pourquoi? Considérez par exemple l'appartenance ethnique, la caste, le sexe, le sexe, l'âge, le handicap ou l'orientation sexuelle.$</t>
  </si>
  <si>
    <t>Dans quelle mesure l'insécurité économique contribue-t-elle aux risques de protection?</t>
  </si>
  <si>
    <t>Comment les catastrophes ou chocs récents (ou actuels) ont-ils eu un impact sur l'accès au soutien ou aux indicateurs de protection?</t>
  </si>
  <si>
    <t>Les activités humanitaires ont-elles des conséquences négatives involontaires, telles que la division au sein de la communauté? Que fait-on pour réduire ce risque?</t>
  </si>
  <si>
    <t>Est-ce une question stratégique à aborder dans la programmation de l'équipe de protection de l'UNICEF?</t>
  </si>
  <si>
    <t>Fournir des détails sur les interventions en cours / prévues et les emplacements, ménages / enfants qui sont une priorité à cibler. Si le processus EPP a développé une stratégie sectorielle ou multisectorielle qui comprend des points d'entrée pour les espèces, référencez-la ici.</t>
  </si>
  <si>
    <t>Existe-t-il un potentiel pour établir des liens entre la programmation du secteur de la protection et la programmation monétaire dans les situations d'urgence?</t>
  </si>
  <si>
    <t>ne aide en espèces pourrait-elle contribuer à la réalisation des objectifs de la section? Établir des liens avec les services et activités de protection améliorerait-il l'efficience ou l'efficacité de tout transfert humanitaire en espèces? Y a-t-il un chevauchement géographique dans les programmes de protection et la couverture des programmes de transfert social ? Quels pourraient être les risques?</t>
  </si>
  <si>
    <t>KEY CONCLUSIONS FROM DATA AND EVIDENCE:</t>
  </si>
  <si>
    <t>3. POLITIQUE, LÉGISLATION ET FINANCES</t>
  </si>
  <si>
    <r>
      <rPr>
        <b/>
        <sz val="12"/>
        <color rgb="FF0070C0"/>
        <rFont val="Calibri"/>
        <family val="2"/>
        <charset val="238"/>
        <scheme val="minor"/>
      </rPr>
      <t>INSTRUCTIONS AUX UTILISATEURS:</t>
    </r>
    <r>
      <rPr>
        <sz val="10"/>
        <color rgb="FF0070C0"/>
        <rFont val="Calibri"/>
        <family val="2"/>
        <charset val="238"/>
        <scheme val="minor"/>
      </rPr>
      <t xml:space="preserve">
</t>
    </r>
    <r>
      <rPr>
        <b/>
        <sz val="10"/>
        <color rgb="FF0070C0"/>
        <rFont val="Calibri"/>
        <family val="2"/>
        <charset val="238"/>
        <scheme val="minor"/>
      </rPr>
      <t>Ce module évalue l'état de préparation des lois, des politiques, des structures de coordination et des mécanismes de financement. Notez suffisamment de détails dans les cases «réponse» pour répondre entièrement à la question et (sur les questions de notation) justifiez votre choix de score. Pour les questions de notation, tenez compte de tous les problèmes définis dans la colonne «problèmes à prendre en compte» et tenez compte de toutes les preuves pour sélectionner le score le plus pertinent (1 à 3), en utilisant les conseils sur la notation pour vous aider. Cochez le score correspondant dans la case prévue à cet effet et mettez-le en surbrillance avec la bonne couleur (1 = rouge / 2 = orange / 3 = vert).</t>
    </r>
  </si>
  <si>
    <t>questions à considérer dans votre décision</t>
  </si>
  <si>
    <t>Readiness score</t>
  </si>
  <si>
    <t>Réponse</t>
  </si>
  <si>
    <t>Sources</t>
  </si>
  <si>
    <t>Contexte juridique et politique de la protection sociale dans les situations d'urgence</t>
  </si>
  <si>
    <t>Commenter l'environnement juridique et réglementaire de la protection sociale?</t>
  </si>
  <si>
    <t>Existe-t-il des lois et réglementations? Dans quelle mesure le cadre juridique est-il bien développé? Existe-t-il des lois couvrant les principaux programmes de transferts sociaux d'intérêt (c'est-à-dire qu'elles sont inscrites dans la législation et ne se poursuivent pas à la discrétion du gouvernement ou des donateurs)? Les pays fédéraux devraient également tenir compte des lois des États / provinces, dans les États d'intérêt.</t>
  </si>
  <si>
    <t>1. Le cadre juridique de la protection sociale / des transferts sociaux n’existe pas / est mal développé</t>
  </si>
  <si>
    <t>2. Un cadre juridique existe mais doit être amélioré / clarifié</t>
  </si>
  <si>
    <t>3. Lois et réglementations solides pour la protection sociale / les transferts sociaux</t>
  </si>
  <si>
    <t>Commenter l'environnement politique de la protection sociale?</t>
  </si>
  <si>
    <t>Est-ce dans le plan de développement national? Existe-t-il des politiques ou stratégies sectorielles? Dans quelle mesure sont-ils bien développés? Celles-ci couvrent-elles les transferts sociaux? Sont-ils mis en œuvre? Tenez compte des politiques nationales et infranationales (et dans les pays fédéraux Politiques fédérales / étatiques / provinciales, dans les États d'intérêt.)</t>
  </si>
  <si>
    <t>Le cadre politique / stratégique n'existe pas / est mal développé</t>
  </si>
  <si>
    <t>Un cadre politique / stratégique existe mais doit être amélioré / plus de clarté / n'est pas encore mis en œuvre</t>
  </si>
  <si>
    <t>Un cadre politique / stratégique solide existant en matière de protection sociale est en cours de mise en œuvre.</t>
  </si>
  <si>
    <t>Commenter l'environnement juridique et réglementaire de la préparation et de l'intervention d'urgence?</t>
  </si>
  <si>
    <t>Existe-t-il des lois et réglementations sur la DRM? Dans quelle mesure le cadre juridique est-il bien développé? Les pays fédéraux devraient également tenir compte des lois des États / provinces, dans les États</t>
  </si>
  <si>
    <t>1. Le cadre juridique pour la DRM n'existe pas / est mal développé</t>
  </si>
  <si>
    <t>3. Lois et réglementations solides pour la DRM</t>
  </si>
  <si>
    <t>Commenter l'environnement politique pour la préparation et la réponse aux situations d'urgence?</t>
  </si>
  <si>
    <t>Existe-t-il une stratégie nationale de DRM, couvrant à la fois la préparation et la réponse, mise en œuvre à travers un plan de gestion active des catastrophes? Dans quelle mesure sont-ils bien développés? Tenez compte des politiques nationales et infranationales (et dans les pays fédéraux Politiques fédérales / étatiques / provinciales, dans les États)</t>
  </si>
  <si>
    <t>Un cadre politique / stratégique solide existant sur la DRM est en cours de mise en œuvre.</t>
  </si>
  <si>
    <t>Ces lois et politiques permettent-elles de maintenir ou d'étendre la protection sociale pour répondre aux besoins des personnes touchées par les catastrophes?</t>
  </si>
  <si>
    <t xml:space="preserve">Les lois et politiques de protection sociale ou de DRM offrent-elles la possibilité d'étendre ou d'ajuster la protection sociale en cas d'urgence? Offrent-ils la possibilité de fournir une aide humanitaire par le biais du système de protection sociale? Les politiques et stratégies de DRM et de protection sociale sont-elles intégrées? Les lois et politiques de protection sociale reconnaissent-elles les personnes touchées par les catastrophes, les PDI ou les réfugiés? En vertu de la loi, des groupes de population sont-ils exclus de la protection sociale, tels que les réfugiés? Le pays a-t-il signé la convention sur les réfugiés?       </t>
  </si>
  <si>
    <t>1. Offrir une marge de manœuvre limitée pour répondre aux besoins des personnes touchées par les catastrophes grâce à la protection sociale</t>
  </si>
  <si>
    <t>2. Une certaine marge de manœuvre pour répondre aux besoins des personnes touchées par des catastrophes grâce à la protection sociale.</t>
  </si>
  <si>
    <t>3. Champ d'application élevé / mentionne explicitement les besoins de soutien des personnes touchées par les catastrophes grâce à la protection sociale.</t>
  </si>
  <si>
    <t>Le pays dispose-t-il d'un système d'alerte précoce?</t>
  </si>
  <si>
    <t>Dans quelle mesure est-ce bien développé et mis en œuvre? À quelle fréquence est-il utilisé? Pour quels types de catastrophe est-il utilisé?</t>
  </si>
  <si>
    <t>1. Aucun système d'alerte précoce n'existe</t>
  </si>
  <si>
    <t>2. Un système d'alerte précoce est en cours d'élaboration / est mis en œuvre mais nécessite des travaux supplémentaires</t>
  </si>
  <si>
    <t>3. Système d'alerte précoce mis en œuvre et fonctionne bien</t>
  </si>
  <si>
    <t>Existe-t-il des politiques et des plans pour renforcer la préparation aux catastrophes / la continuité des activités au sein des services publics?</t>
  </si>
  <si>
    <t>Dans quelle mesure est-ce bien développé et mis en œuvre? A-t-il tous été testé?</t>
  </si>
  <si>
    <t>1. Aucun cadre de ce type n'existe / n'est pas mis en œuvre</t>
  </si>
  <si>
    <t>2. Le cadre existe, la mise en œuvre pourrait s'améliorer</t>
  </si>
  <si>
    <t>3. Le cadre politique est bien mis en œuvre dans les services publics</t>
  </si>
  <si>
    <t>Dispositions institutionnelles / coordination pour la protection sociale, la préparation et la réponse aux situations d'urgence</t>
  </si>
  <si>
    <t>Commenter la qualité de la coordination de la protection sociale au sein du gouvernement et entre le gouvernement et les parties prenantes externes?</t>
  </si>
  <si>
    <t>Envisager une coordination entre les ministères et entre les différents niveaux de gouvernement - central, infranational, local; et fédéral contre État. Envisager une coordination entre les acteurs gouvernementaux et non gouvernementaux, à tous les niveaux. Les forums et mécanismes sont-ils formalisés, sont-ils bien intégrés, les parties prenantes participent-elles, les rôles et responsabilités sont-ils définis ...</t>
  </si>
  <si>
    <t>1. Faible (rôle et responsabilités mal définis; absence de forums / mécanismes de coordination; chevauchement et double emploi)</t>
  </si>
  <si>
    <t>2. Coordination modérée (mécanismes de coordination définis mais non fonctionnels; responsabilités définies mais se chevauchant encore)</t>
  </si>
  <si>
    <t>3. Solide (rôles et responsabilités clairs; mécanismes de coordination définis et fonctionnels; les actions sont bien coordonnées)</t>
  </si>
  <si>
    <t>Commenter la qualité de la coordination de la préparation et de la réponse aux urgences au sein du gouvernement et entre le gouvernement et les parties prenantes externes?</t>
  </si>
  <si>
    <t xml:space="preserve">Envisager une coordination entre les ministères et entre les différents niveaux de gouvernement - central, infranational, local; et fédéral contre État. Envisager une coordination entre les acteurs gouvernementaux et non gouvernementaux, à tous les niveaux. Les forums et mécanismes sont-ils formalisés, sont-ils bien intégrés, les parties prenantes participent-elles, les rôles et responsabilités sont-ils définis ...         </t>
  </si>
  <si>
    <t>Commenter l'inclusion des autorités de protection sociale dans la coordination de la préparation et de la réponse aux situations d'urgence et des activités humanitaires en espèces</t>
  </si>
  <si>
    <t>Existe-t-il des mécanismes de coordination qui associent la protection sociale aux activités de GRC? Les autorités de protection sociale participent-elles activement à la planification d'urgence? Ont-ils une place dans un groupe de travail sur les espèces? Les autorités nationales de protection sociale et d'urgence ont-elles déjà travaillé ensemble en cas de chocs?</t>
  </si>
  <si>
    <t>1. L'autorité SP n'a pas d'entrée</t>
  </si>
  <si>
    <t>2. L'autorité SP a une contribution limitée à la planification et à l'intervention d'urgence</t>
  </si>
  <si>
    <t>3. L'autorité SP participe activement à la planification et à la réponse d'urgence, y compris la réponse humanitaire en espèces</t>
  </si>
  <si>
    <t>Budget du programme</t>
  </si>
  <si>
    <t>Programme budget ($)</t>
  </si>
  <si>
    <t>% de ce montant financé par le budget national</t>
  </si>
  <si>
    <t>% de ce montant financé par le budget provincial / de l'État</t>
  </si>
  <si>
    <t>% de ce qui est contribué par les donateurs</t>
  </si>
  <si>
    <t>Jusqu'à quand le financement des donateurs est-il garanti?</t>
  </si>
  <si>
    <t>Y a-t-il des dispositions budgétaires / allocations de fonds de réserve pour étendre le programme en temps de crise?</t>
  </si>
  <si>
    <t>Financing emergency response and social protection</t>
  </si>
  <si>
    <t>Commentaire sur le financement gouvernemental du ou des programmes de transferts sociaux</t>
  </si>
  <si>
    <t>Énumérez chaque programme de transfert social priorisé dans le Module 1 - Cartographie sur une ligne distincte. Pour chaque programme, remplissez les informations financières.</t>
  </si>
  <si>
    <t>6.1.4</t>
  </si>
  <si>
    <t xml:space="preserve">Are there </t>
  </si>
  <si>
    <t>Commentaire sur le financement gouvernemental de la préparation et de la réponse aux situations d'urgence</t>
  </si>
  <si>
    <t>Cochez tous les instruments qui s'appliquent avec un «X» dans la case. Fournissez toute autre information utile dans la boîte d'informations complémentaires. Par exemple, quel est le niveau de dépendance vis-à-vis des donateurs plutôt que des réserves nationales; quelle est la taille des lignes budgétaires nationales ou des réserves pour imprévus; quel est le processus pour puiser dans un fonds d'urgence ou un mécanisme de financement des risques de catastrophe, quels sont les déclencheurs, ont-ils déjà été utilisés et quelles ont été les expériences?</t>
  </si>
  <si>
    <t>Financing instrument</t>
  </si>
  <si>
    <t>Supporting information</t>
  </si>
  <si>
    <t>Evidence source</t>
  </si>
  <si>
    <t>Ligne budgétaire dédiée dans le budget national / fédéral</t>
  </si>
  <si>
    <t>Ligne budgétaire dédiée dans les budgets de l'État / des collectivités locales</t>
  </si>
  <si>
    <t>Réallocations budgétaires</t>
  </si>
  <si>
    <t>Fonds de prévoyance dans le budget national</t>
  </si>
  <si>
    <t>Facilité de crédit conditionnelle (financement des risques de catastrophe)</t>
  </si>
  <si>
    <t>Produits d'assurance des risques souverains (financement des risques de catastrophe)</t>
  </si>
  <si>
    <t>Aide humanitaire</t>
  </si>
  <si>
    <t>Commenter la probabilité que ces sources financières puissent être utilisées pour financer une réponse aux chocs par le biais du système de transferts sociaux?</t>
  </si>
  <si>
    <t>Quelle est la taille des fonds? Existe-t-il des règles / restrictions quant à leur utilisation? Quelle est la position des autorités financières du gouvernement à ce sujet? Cela s'est-il déjà produit?</t>
  </si>
  <si>
    <t>1. Serait très difficile</t>
  </si>
  <si>
    <t>2. Cela pourrait être possible</t>
  </si>
  <si>
    <t>3. Forte probabilité / s'est déjà produit</t>
  </si>
  <si>
    <t>Le gouvernement est-il intéressé à explorer les options de financement des risques?</t>
  </si>
  <si>
    <t>1. Aucun intérêt / pas encore discuté</t>
  </si>
  <si>
    <t>2. Un certain intérêt</t>
  </si>
  <si>
    <t>3.Intérêt marqué / Processus en cours</t>
  </si>
  <si>
    <t>CONCLUSIONS CLÉS POUR L'ÉTABLISSEMENT DE LA POLITIQUE, DE LA LÉGISLATION ET DES FINANCES:</t>
  </si>
  <si>
    <t>4. PRÉPARATION À LA CONCEPTION DU PROGRAMME DE TRANSFERT SOCIAL</t>
  </si>
  <si>
    <r>
      <rPr>
        <b/>
        <sz val="12"/>
        <color rgb="FF0070C0"/>
        <rFont val="Calibri"/>
        <family val="2"/>
        <charset val="238"/>
        <scheme val="minor"/>
      </rPr>
      <t>INSTRUCTIONS AUX UTILISATEURS:</t>
    </r>
    <r>
      <rPr>
        <b/>
        <sz val="10"/>
        <color rgb="FF0070C0"/>
        <rFont val="Calibri"/>
        <family val="2"/>
        <scheme val="minor"/>
      </rPr>
      <t xml:space="preserve">
** Ce module doit être complété séparément pour chaque programme de transfert social d'intérêt. Les utilisateurs doivent copier et coller ce module dans un nouvel onglet. ** Ce module fournit une évaluation détaillée de l'état de préparation des caractéristiques de conception sur le programme de transfert social d'intérêt. Notez suffisamment de détails dans les cases «réponse» pour répondre entièrement à la question et (sur les questions de notation) justifiez votre choix de score. Pour les questions de notation, tenez compte de tous les problèmes définis dans la colonne «problèmes à prendre en compte» et tenez compte de toutes les preuves pour sélectionner le score le plus pertinent (1 à 3), en utilisant les conseils sur la notation pour vous aider. Cochez le score correspondant dans la case prévue à cet effet et mettez-le en surbrillance avec la bonne couleur (1 = rouge / 2 = orange  / 3 = vert)
Citez toutes les sources de preuves pertinentes (publiées ou issues de vos propres connaissances / informateurs clés).</t>
    </r>
  </si>
  <si>
    <t>Ciblage</t>
  </si>
  <si>
    <t>Quels sont les objectifs du programme?</t>
  </si>
  <si>
    <t>Quel est le mécanisme de ciblage utilisé sur le programme? (Cochez tout ce qui s'applique)</t>
  </si>
  <si>
    <t>Means testing</t>
  </si>
  <si>
    <t>Proxy means testing</t>
  </si>
  <si>
    <t>Community based targeting</t>
  </si>
  <si>
    <t>Categorical targeting</t>
  </si>
  <si>
    <t>Other</t>
  </si>
  <si>
    <t>Quels sont les critères de ciblage / d'éligibilité pour l'admission au programme?</t>
  </si>
  <si>
    <t>Ces critères de ciblage incluent-ils les groupes de population connus pour être les plus vulnérables aux impacts des catastrophes naturelles à déclenchement rapide (inondations, glissements de terrain, typhons, tempêtes, grêle / neige ...) (ignorez cette question si elles ne concernent pas votre contexte)</t>
  </si>
  <si>
    <t>Alignement des critères: le groupe cible est-il parmi les plus touchés par les catastrophes naturelles? est-ce la même chose pour toutes les catastrophes? Y a-t-il d'autres groupes de population très vulnérables à cette catastrophe qui sont exclus par ces critères? La vulnérabilité aux catastrophes est-elle l'un des critères d'éligibilité?</t>
  </si>
  <si>
    <t>1. Pas d'inclusion</t>
  </si>
  <si>
    <t>2. Inclusion relative</t>
  </si>
  <si>
    <t>Alignement en termes de couverture du programme: le programme atteint-il un pourcentage élevé du groupe cible? Est-il mis en œuvre dans les régions du pays les plus vulnérables à ces catastrophes?</t>
  </si>
  <si>
    <t>3. Inclusion forte / critères explicites</t>
  </si>
  <si>
    <t>Ces critères de ciblage incluent-ils les groupes de population connus pour être les plus vulnérables aux impacts d'une catastrophe géophysique (tremblement de terre, éruption volcanique) (sautez cette question si elles ne sont pas pertinentes dans votre contexte)</t>
  </si>
  <si>
    <t>Alignement des critères: le groupe cible est-il parmi les plus touchés par les catastrophes naturelles? Y a-t-il d'autres groupes de population très vulnérables à cette catastrophe qui sont exclus par ces critères? La vulnérabilité aux catastrophes est-elle l'un des critères d'éligibilité?</t>
  </si>
  <si>
    <t>1. Aucune inclusion</t>
  </si>
  <si>
    <t>Ces critères de ciblage incluent-ils les groupes de population connus pour être les plus vulnérables aux impacts d'une catastrophe à évolution lente / saisonnière (sécheresse) (sautez cette question si elles ne sont pas pertinentes dans votre contexte)</t>
  </si>
  <si>
    <t>Ces critères de ciblage incluent-ils les groupes de population qui sont connus pour être les plus vulnérables aux impacts des conflits civils / déplacements (sautez cette question si elles ne sont pas pertinentes dans votre contexte)</t>
  </si>
  <si>
    <t xml:space="preserve">Alignement des critères: le groupe cible est-il parmi les plus touchés par les catastrophes naturelles? est-ce la même chose pour toutes les catastrophes? Y a-t-il d'autres groupes de population très vulnérables à cette catastrophe qui sont exclus par ces critères? La vulnérabilité aux catastrophes est-elle l'un des critères d'éligibilité?  </t>
  </si>
  <si>
    <t>Indiquez si ces critères de ciblage incluent les groupes de population identifiés comme prioritaires pour le ciblage par secteurs en 2.5-2.8 (sautez cette question si cela n'est pas pertinent)</t>
  </si>
  <si>
    <t>Éducation; cela pourrait inclure par exemple - les enfants non scolarisés; les enfants à risque d'abandonner l'école; les enfants inscrits à l'école; les lieux / écoles les plus vulnérables; des populations spécifiques telles que les réfugiés…</t>
  </si>
  <si>
    <t>Santé: cela peut inclure, par exemple - les enfants des ménages pauvres; ménages avec enfants de 0 à 2 ans ou de 0 à 5 ans; familles dirigées par un seul soignant / avec des membres handicapés ou malades chroniques; les enfants inscrits et fréquentant les services de santé; ménages avec enfants dans les zones les plus vulnérables… ..</t>
  </si>
  <si>
    <t>Nutrition: cela peut inclure, par exemple - les enfants malnutris, les enfants des ménages pauvres; ménages avec enfants de 0 à 2 ans ou de 0 à 5 ans; familles dirigées par un seul soignant / avec des membres handicapés ou malades chroniques; les enfants dont la mère est malnutrie, les enfants ayant un accès limité à l'EAS, les établissements de santé, les ménages en situation d'insécurité alimentaire, les ménages vulnérables par ex. PDI, ménages avec enfants dans les zones les plus vulnérables… ..</t>
  </si>
  <si>
    <t>Protection: cela peut inclure, par exemple - les enfants des ménages pauvres; familles dirigées par un seul soignant / avec des membres handicapés ou malades chroniques; ménages avec enfants dans les communautés les plus vulnérables, enfants enregistrés comme étant à risque de violence, d'exploitation et d'abus.</t>
  </si>
  <si>
    <t>Ces critères de ciblage sont-ils efficaces pour atteindre les objectifs déclarés du programme?</t>
  </si>
  <si>
    <t>Que nous disent les critiques et les évaluations? Les critères identifient-ils efficacement le groupe cible? Quels sont les niveaux d'erreur d'exclusion?</t>
  </si>
  <si>
    <t>1. Inefficace</t>
  </si>
  <si>
    <t>2. Satisfaisant, nécessite quelques améliorations</t>
  </si>
  <si>
    <t>3. Efficace pour atteindre les objectifs</t>
  </si>
  <si>
    <t>Les critères de ciblage du programme pourraient-ils être assouplis ou modifiés pour inclure d'autres groupes affectés et vulnérables en temps de crise?</t>
  </si>
  <si>
    <t>Y aura-t-il des réticences politiques à le faire?</t>
  </si>
  <si>
    <t>Quels changements politiques / réglementaires seraient nécessaires et avec quelle facilité / rapidité pourraient-ils être réalisés?</t>
  </si>
  <si>
    <t xml:space="preserve">Cela pourrait-il saper la légitimité ou le soutien public du programme?   </t>
  </si>
  <si>
    <t>Une modification pourrait-elle inclure de manière réaliste les groupes cibles prioritaires décrits dans 2.6 (éducation, santé, nutrition, protection)?</t>
  </si>
  <si>
    <t>Cela s'est-il produit dans le passé / est-il intégré à la conception du programme? Existe-t-il des liens vers un système d'alerte précoce pour déclencher cela?</t>
  </si>
  <si>
    <t>Conditionalités</t>
  </si>
  <si>
    <t>Quels sont les critères de sortie du programme?</t>
  </si>
  <si>
    <t>Y a-t-il des conditions liées à la réception du virement? par exemple. la présence aux bilans de santé, la fréquentation scolaire, l'achèvement des travaux publics, etc. (Sinon, passez à la question 14)</t>
  </si>
  <si>
    <t>Lorsque les conditions de réception du transfert existent, pourraient-elles être assouplies en temps de crise?</t>
  </si>
  <si>
    <t>Valeur de transfert</t>
  </si>
  <si>
    <t>Cela s'est-il produit dans le passé / est-il intégré à la conception du programme?</t>
  </si>
  <si>
    <t>Quelle est la valeur de transfert? Comment cela a-t-il été décidé et à quelle fréquence est-il examiné?</t>
  </si>
  <si>
    <t>La valeur de transfert est-elle suffisante pour atteindre les objectifs déclarés du programme?</t>
  </si>
  <si>
    <t>Que nous disent les critiques et les évaluations? Est-ce suffisant pour empêcher une nouvelle chute dans la pauvreté, sortir les gens de la pauvreté, parvenir à des résultats de développement humain, etc. (Indice - si aucune évaluation n'est disponible, considérez comment elle se compare au salaire minimum dans le pays; ou dans quelle mesure la contribution au revenu d'un ménage est-elle susceptible d'apporter?)</t>
  </si>
  <si>
    <t>1. La valeur du transfert est insuffisante</t>
  </si>
  <si>
    <t>2. La valeur du transfert est correcte mais pas suffisante pour combler le vide total des besoins</t>
  </si>
  <si>
    <t>3. La valeur du transfert est adéquate pour éviter une chute et / ou réduire la pauvreté</t>
  </si>
  <si>
    <t>La valeur de transfert pourrait-elle être complétée pour fournir des liquidités supplémentaires aux bénéficiaires en cas de crise?</t>
  </si>
  <si>
    <t>Frequence du transfert</t>
  </si>
  <si>
    <t>Quelle est la fréquence du transfert?</t>
  </si>
  <si>
    <t>La fréquence du transfert pourrait-elle être facilement modifiée en cas de crise?</t>
  </si>
  <si>
    <t>Risques</t>
  </si>
  <si>
    <t>Cette conception (critères / utilisation des conditions) présente-t-elle des risques pour une programmation efficace ou un risque de préjudice pour les populations affectées?</t>
  </si>
  <si>
    <t>Éducation: un programme ciblant uniquement les enfants scolarisés en exclura les autres ayant besoin de soutien si les places à l'école sont limitées ou si les enfants pauvres n'ont pas accès à l'éducation. Sortir des enfants à un certain âge aura un impact négatif sur le ménage s'ils ont encore besoin d'assistance en raison de la catastrophe.</t>
  </si>
  <si>
    <t>1. Oui, il existe un risque clair et avéré</t>
  </si>
  <si>
    <t>Éducation et santé: l'utilisation de conditions peut risquer de pénaliser les ménages / enfants les plus vulnérables qui ont le plus besoin d'un soutien financier, et peut contribuer aux risques de protection n si l'environnement de service n'est pas sûr</t>
  </si>
  <si>
    <t>Nutrition: les mesures de la malnutrition, c'est-à-dire le poids pour la taille, peuvent être inexactes si elles sont utilisées comme critères d'inclusion; à l'inverse, si la SAM est utilisée comme indicateur d'inclusion du ménage, un ménage pourrait maintenir le faible poids d'un enfant afin de bénéficier d'une assistance pour les autres enfants.</t>
  </si>
  <si>
    <t>2. Il peut y avoir certains facteurs de risque à considérer, aucune preuve claire</t>
  </si>
  <si>
    <t>Liens avec les services</t>
  </si>
  <si>
    <t>Protection: Si les indicateurs de risque de protection sont connus dans une communauté, ils peuvent présenter des risques pour l'individu ou le ménage qui a été sélectionné pour inclusion.</t>
  </si>
  <si>
    <t>3. Le risque est minime / peut être bien atténué</t>
  </si>
  <si>
    <t>Dans le cadre du programme actuel, la conception prend t-elle en consideration les liens avec d'autres programmes et services qui correspondent aux besoins des enfants, qui compléteront le transfert d'argent?</t>
  </si>
  <si>
    <t>Considérez en particulier toutes les activités et services jugés nécessaires pour surmonter les obstacles à l'éducation, à la santé, à la nutrition et à la protection des enfants en 2.5-2.9.</t>
  </si>
  <si>
    <t>1. Aucun lien</t>
  </si>
  <si>
    <t>Existe-t-il une gestion active des cas des bénéficiaires? Les personnes identifiées comme étant à risque ou ayant des besoins supplémentaires font-elles l'objet d'un suivi actif ou sont-elles orientées vers un autre soutien?</t>
  </si>
  <si>
    <t>Services de base: existe-t-il des liens formels avec les services de santé, d'éducation, de nutrition ou de protection fournis par des acteurs gouvernementaux ou non étatiques? Existe-t-il une activité de promotion de la santé ou de l'hygiène? Existe-t-il des interventions d'éducation nutritionnelle? Y a-t-il un accès subventionné ou gratuit pour les groupes ou les individus «à risque»?</t>
  </si>
  <si>
    <t>2. Quelques liens</t>
  </si>
  <si>
    <t>3. Liens solides, programmation bien intégrée</t>
  </si>
  <si>
    <t xml:space="preserve">    CONCLUSIONS CLÉS : PRÉPARATION À LA CONCEPTION DU PROGRAMME                                                                                                                                                                                                                                                                                                                                                                                                                                                              </t>
  </si>
  <si>
    <t>5. READINESS OF ADMINISTRATIVE SYSTEMS</t>
  </si>
  <si>
    <r>
      <rPr>
        <b/>
        <sz val="14"/>
        <color rgb="FF0070C0"/>
        <rFont val="Calibri"/>
        <family val="2"/>
        <scheme val="minor"/>
      </rPr>
      <t>INSTRUCTIONS AUX UTILISATEURS::</t>
    </r>
    <r>
      <rPr>
        <b/>
        <sz val="10"/>
        <color rgb="FF0070C0"/>
        <rFont val="Calibri"/>
        <family val="2"/>
        <scheme val="minor"/>
      </rPr>
      <t xml:space="preserve">
</t>
    </r>
    <r>
      <rPr>
        <sz val="10"/>
        <color rgb="FF0070C0"/>
        <rFont val="Calibri"/>
        <family val="2"/>
        <scheme val="minor"/>
      </rPr>
      <t xml:space="preserve">** Ce module doit être complété séparément pour chaque programme de transfert social d'intérêt. Les utilisateurs doivent copier et coller ce module dans un nouvel onglet. ** Ce module fournit une évaluation détaillée de l'état de préparation des processus administratifs et des systèmes opérationnels utilisés dans le programme de transfert social d'intérêt. Notez suffisamment de détails dans les cases «réponse» pour répondre entièrement à la question et (sur les questions de notation) justifiez votre choix de score. Pour les questions de notation, tenez compte de tous les problèmes définis dans la colonne «problèmes à prendre en compte» et tenez compte de toutes les preuves pour sélectionner le score le plus pertinent (1 à 3), en utilisant les conseils sur la notation pour vous aider. Cochez le score correspondant dans la case prévue à cet effet et mettez-le en surbrillance avec la bonne couleur (1 = rouge / 2 = ambre / 3 = vert).
Citez toutes les sources de preuves pertinentes (publiées ou issues de vos propres connaissances / informateurs clés).
</t>
    </r>
  </si>
  <si>
    <t>Processus administratifs</t>
  </si>
  <si>
    <t>Les étapes et processus administratifs d'enregistrement, d'inscription, de paiement, de communication, de réclamation et de rétroaction et de suivi sont-ils clairement définis?</t>
  </si>
  <si>
    <t>Les processus sont-ils clairement définis dans SOPS ou dans un autre document?</t>
  </si>
  <si>
    <t xml:space="preserve">1. Les processus n'existent pas /ne sont pas claires / sont complexes </t>
  </si>
  <si>
    <t>Dans quelle mesure ces processus sont-ils complexes et bureaucratiques?</t>
  </si>
  <si>
    <t>2. Les processus administratifs sont clairs mais bureaucratiques</t>
  </si>
  <si>
    <t>Administrative processes</t>
  </si>
  <si>
    <t>3. Les processus administratifs sont tous clairement définis</t>
  </si>
  <si>
    <t>Processus administratif: inscription</t>
  </si>
  <si>
    <t>Énumérez les étapes du processus d'enregistrement, de la demande initiale / collecte de données à une décision.</t>
  </si>
  <si>
    <t>Administrative process: Registration</t>
  </si>
  <si>
    <t>Commenter la capacité du processus d'enregistrement à identifier et enregistrer régulièrement de nouveaux bénéficiaires</t>
  </si>
  <si>
    <t>L'enregistrement est-il `` dicté par la demande '' (c'est-à-dire que les gens sont en mesure de demander activement un soutien en cas de besoin, plutôt qu'une évaluation de masse irrégulière des populations par les équipes de programme)?</t>
  </si>
  <si>
    <t>1. En fonction de la demande, de nouveaux bénéficiaires peuvent être ajoutés à tout moment</t>
  </si>
  <si>
    <t>À quelle fréquence l'enregistrement de nouveaux bénéficiaires a-t-il lieu (les demandes sont-elles prises / l'éligibilité est-elle évaluée sur une base continue ou seulement à certains moments)?</t>
  </si>
  <si>
    <t>2. «Axé sur la demande», mais les horaires d’enregistrement sont limités</t>
  </si>
  <si>
    <t>3. L'enregistrement se fait uniquement par un recensement de masse irrégulier</t>
  </si>
  <si>
    <t>L'éligibilité des bénéficiaires inscrits est-elle régulièrement et solidement revérifiée?</t>
  </si>
  <si>
    <t>À quelle fréquence leur admissibilité est-elle revue?</t>
  </si>
  <si>
    <t>1. L'éligibilité continue n'est pas examinée efficacement, ce qui augmente l'erreur d'inclusion au fil du temps</t>
  </si>
  <si>
    <t>S'agit-il d'un processus automatisé ou repose-t-il sur des contrôles du personnel?</t>
  </si>
  <si>
    <t>2. L'admissibilité continue n'est revue que tous les quelques années</t>
  </si>
  <si>
    <t>Ceux qui sont jugés inadmissibles ont-ils quitté le programme?</t>
  </si>
  <si>
    <t>3. L'éligibilité continue est régulièrement revue et les cas non éligibles sont rapidement résolus</t>
  </si>
  <si>
    <t>Commentez la performance des processus administratifs d'enregistrement (expliquez votre score dans la case de réponse)</t>
  </si>
  <si>
    <t>Les gens rencontrent-ils des difficultés pour accéder / s'engager dans le processus d'inscription?</t>
  </si>
  <si>
    <t>1. Principaux défis / retards</t>
  </si>
  <si>
    <t>Les critères de preuve d'éligibilité sont-ils faciles à respecter?</t>
  </si>
  <si>
    <t>Y a-t-il des preuves de retards ou de goulots d'étranglement dans le processus?</t>
  </si>
  <si>
    <t>2. Assez fluide, quelques défis / retards mineurs</t>
  </si>
  <si>
    <t>Y a-t-il des preuves de partialité politique ou de corruption?</t>
  </si>
  <si>
    <t>3. Fluide et efficace</t>
  </si>
  <si>
    <t>Ces processus d'enregistrement pourraient-ils être facilement utilisés ou modifiés après un choc pour enregistrer davantage de personnes à l'aide?</t>
  </si>
  <si>
    <t>Les ménages auront-ils perdu des documents personnels ou auront-ils des difficultés à fournir une preuve d'éligibilité en temps de crise?</t>
  </si>
  <si>
    <t>Les gens auront-ils plus de difficulté à accéder / s'engager dans les processus d'enregistrement après un choc?</t>
  </si>
  <si>
    <t>Les réfugiés / IDP seront-ils confrontés à des difficultés avec le processus d'enregistrement (par exemple, barrières linguistiques, manque de preuve d'éligibilité)?Les réfugiés / IDP seront-ils confrontés à des difficultés avec le processus d'enregistrement (par exemple, barrières linguistiques, manque de preuve d'éligibilité)?</t>
  </si>
  <si>
    <t>Les processus pourraient-ils être modifiés / simplifiés en temps de crise pour réduire la bureaucratie et les barrières, ou réduire les barrières d'accès?Les processus pourraient-ils être modifiés / simplifiés en temps de crise pour réduire la bureaucratie et les barrières, ou réduire les barrières d'accès?</t>
  </si>
  <si>
    <t>Des retards dans le processus empêcheront-ils cela?Des retards dans le processus empêcheront-ils cela?</t>
  </si>
  <si>
    <t>Cela s'est-il produit dans le passé?</t>
  </si>
  <si>
    <t>Énumérez les étapes du processus d'inscription des cas éligibles au programme.</t>
  </si>
  <si>
    <t>Quelles données d'identification personnelle sont enregistrées? (Par exemple, données biométriques, nom, adresse, numéro d'identification national, numéro de téléphone, numéro d'identification de programme spécifiquement attribué)</t>
  </si>
  <si>
    <t>Des comptes sont-ils ouverts ou des cartes d'enregistrement / cartes SIM / cartes ATM sont-elles distribuées?Des comptes sont-ils ouverts ou des cartes d'enregistrement / cartes SIM / cartes ATM sont-elles distribuées?</t>
  </si>
  <si>
    <t>Quelle pièce d'identité est requise par le fournisseur de services pour ouvrir ces comptes ou distribuer des cartes?</t>
  </si>
  <si>
    <t>Commentez la performance des processus administratifs d'inscription (expliquez votre score dans la case de réponse)Commentez la performance des processus administratifs d'inscription (expliquez votre score dans la case de réponse)</t>
  </si>
  <si>
    <t>Les gens ont-ils des difficultés à accéder / s'engager dans le processus d'inscription?</t>
  </si>
  <si>
    <t>Les gens ont-ils des difficultés à fournir ou à obtenir les preuves d'identité requises?</t>
  </si>
  <si>
    <t>Y a-t-il des preuves de retards ou de goulots d'étranglement dans le processus - par exemple. dans l'inscription, l'ouverture de compte ou la distribution de cartes?</t>
  </si>
  <si>
    <t>y a-t-il des preuves de corruption?</t>
  </si>
  <si>
    <t>Ces processus d'inscription pourraient-ils être facilement utilisés ou modifiés après un choc pour enrôler davantage de personnes à l'aide?</t>
  </si>
  <si>
    <t>Les gens auront-ils perdu leur identifiant à cause du choc / auront-ils du mal à obtenir l'identifiant requis?</t>
  </si>
  <si>
    <t>Les gens auront-ils plus de difficulté à accéder / s'engager dans les processus d'inscription après un choc?</t>
  </si>
  <si>
    <t>Les réfugiés / IDP seront-ils confrontés à des difficultés lors du processus d'inscription (par exemple, barrières linguistiques, manque d'identité)?Les réfugiés / IDP seront-ils confrontés à des difficultés lors du processus d'inscription (par exemple, barrières linguistiques, manque d'identité)?</t>
  </si>
  <si>
    <t>Des retards dans le processus empêcheront-ils cela?</t>
  </si>
  <si>
    <t>Cela s'est-il produit dans le passé?Cela s'est-il produit dans le passé?</t>
  </si>
  <si>
    <t>Processus administratif: livraison des paiements</t>
  </si>
  <si>
    <t>Quel est le mécanisme de distribution d'espèces utilisé dans le cadre du programme? (Cochez tout ce qui s'applique)</t>
  </si>
  <si>
    <t>Carte bancaire</t>
  </si>
  <si>
    <t>Paiement en espèces au comptoir (par exemple en banque, bureau de poste, bureau de transfert)</t>
  </si>
  <si>
    <t>Paiement en espèces par le personnel du programme / les travailleurs sociaux</t>
  </si>
  <si>
    <t>Transfert d'argent mobile</t>
  </si>
  <si>
    <t>Porte à porte / point de distribution communautaires</t>
  </si>
  <si>
    <t>Énumérez les étapes du processus de paiement</t>
  </si>
  <si>
    <t>Quelles informations d'identification personnelle les bénéficiaires doivent-ils présenter au point de paiement pour recevoir leur paiement?</t>
  </si>
  <si>
    <t>Commentez la performance du processus administratif de paiement (expliquez votre score dans la case de réponse)</t>
  </si>
  <si>
    <t>Les gens ont-ils des difficultés à accéder au point de paiement ou à suivre les étapes nécessaires pour recevoir leur transfert</t>
  </si>
  <si>
    <t>Existe-t-il des preuves d'insécurité ou de risques de protection pour les bénéficiaires aux points de paiement?</t>
  </si>
  <si>
    <t>Y a-t-il des frais pour les bénéficiaires pour accéder à leurs transferts?</t>
  </si>
  <si>
    <t>Y a-t-il des preuves de retards ou de goulots d'étranglement dans le processus, y compris le rapprochement?</t>
  </si>
  <si>
    <t>Y a-t-il des preuves de pots-de-vin / d'extorsion au point de paiement?</t>
  </si>
  <si>
    <t>y a-t-il des preuves de corruption / fuite de fonds?</t>
  </si>
  <si>
    <t>Ces processus de paiement pourraient-ils être facilement utilisés ou modifiés après un choc pour continuer ou augmenter les paiements en temps de crise?</t>
  </si>
  <si>
    <t>Les ménages auront-ils perdu la pièce d'identité requise / ne pourront-ils pas obtenir la pièce d'identité requise?</t>
  </si>
  <si>
    <t>Les gens auront-ils plus de difficulté à accéder aux points de paiement après un choc?</t>
  </si>
  <si>
    <t>Les réfugiés / IDP seront-ils confrontés à des difficultés avec le processus de paiement (par exemple, des barrières linguistiques)?</t>
  </si>
  <si>
    <t>Les risques d'insécurité ou de protection aux points de paiement seront-ils accrus en période de choc et peuvent-ils être atténués efficacement?</t>
  </si>
  <si>
    <t>Ces processus pourraient-ils être modifiés / simplifiés en temps de crise pour réduire la bureaucratie, atténuer les risques ou réduire les obstacles à l'accès?</t>
  </si>
  <si>
    <t>Processus administratif: communication</t>
  </si>
  <si>
    <t>Commentez la performance du processus administratif de communication (expliquez votre score dans la case de réponse)</t>
  </si>
  <si>
    <t>Les gens ont-ils des difficultés à accéder à ces canaux de communication?</t>
  </si>
  <si>
    <t>Y a-t-il plusieurs canaux de communication utilisés?</t>
  </si>
  <si>
    <t>Toutes les informations importantes sont-elles communiquées et les messages sont-ils clairs (par exemple, objectif du programme, critères d'éligibilité, valeur du transfert, fréquence, que faire pour s'inscrire, comment recevoir le transfert, comment déposer une plainte)?</t>
  </si>
  <si>
    <t>Y a-t-il des preuves de retards ou de goulots d'étranglement dans les processus de communication?</t>
  </si>
  <si>
    <t>Ces processus de communication pourraient-ils être facilement utilisés ou modifiés après un choc pour fournir des informations à la population touchée en temps de crise?</t>
  </si>
  <si>
    <t>Will people face greater difficulty accessing these communication channels?</t>
  </si>
  <si>
    <t>Les gens auront-ils plus de difficulté à accéder à ces canaux de communication?</t>
  </si>
  <si>
    <t>Processus administratif: mécanisme de plaintes et de retour d'information</t>
  </si>
  <si>
    <t>Quels sont les canaux pour recevoir et traiter les commentaires, les plaintes ou les doléances des bénéficiaires et des communautés?</t>
  </si>
  <si>
    <t>Énumérez les étapes du processus d'enregistrement et de réponse aux commentaires et aux plaintes</t>
  </si>
  <si>
    <t>Commentez la performance du processus administratif d'enregistrement et de traitement des commentaires, des plaintes ou des griefs (expliquez votre score dans la case de réponse)</t>
  </si>
  <si>
    <t>Les gens ont-ils des difficultés à accéder à ces mécanismes?</t>
  </si>
  <si>
    <t>Y a-t-il des informations importantes qui ne sont pas communiquées ou des messages qui ne sont pas clairs?</t>
  </si>
  <si>
    <t>Y a-t-il des preuves de retards ou de goulots d'étranglement dans les processus de communication, de plaintes et de rétroaction?</t>
  </si>
  <si>
    <t>Processus administratif: suivi</t>
  </si>
  <si>
    <t>Énumérez les étapes du processus de surveillance</t>
  </si>
  <si>
    <t>Commentez la performance du processus administratif de suivi (expliquez votre score dans la case de réponse)</t>
  </si>
  <si>
    <t>Y a-t-il des preuves de retards ou de goulots d'étranglement dans les processus?</t>
  </si>
  <si>
    <t>Les données collectées sont-elles utilisées, pour informer ou modifier le programme?</t>
  </si>
  <si>
    <t>2. Assez fluide, quelques défis / retards mineurss</t>
  </si>
  <si>
    <t>Les activités de suivi du programme collectent-elles des données qui pourraient être utiles pour identifier et aider les groupes vulnérables qui sont une priorité pour l'UNICEF en 2.5-2.9?</t>
  </si>
  <si>
    <t>Dans le cas d'un CCT, peut-il identifier les enfants à risque de décrochage scolaire?</t>
  </si>
  <si>
    <t>Contrôle-t-il la nutrition ou la fréquentation des centres de nutrition?</t>
  </si>
  <si>
    <t>Les cas à haut risque de protection  sont-ils surveillés et orientés vers la gestion des cas?</t>
  </si>
  <si>
    <t>Procédures et systèmes</t>
  </si>
  <si>
    <t>En cas de crise, quelle est la probabilité que le programme puisse i) poursuivre / reprendre ses opérations quotidiennes ii) modifier facilement ses opérations?</t>
  </si>
  <si>
    <t>Le programme dispose-t-il d'un manuel des opérations / procédures opérationnelles normalisées décrivant les processus administratifs, les rôles et les responsabilités?</t>
  </si>
  <si>
    <t>Existe-t-il des plans ou des procédures décrivant ce qu'il faut faire en cas de catastrophe, pour assurer la continuité du programme?Existe-t-il des plans ou des procédures décrivant ce qu'il faut faire en cas de catastrophe, pour assurer la continuité du programme?</t>
  </si>
  <si>
    <t>Les organisations impliquées dans la mise en œuvre ont-elles des plans en place pour assurer la continuité des activités en cas de catastrophe?</t>
  </si>
  <si>
    <t>Existe-t-il des procédures / SOP pour modifier le programme en cas de crise (ex: dérogation aux conditions, augmentation de la charge de travail, modification de la valeur de transfert, modification du calendrier de paiement… ..)</t>
  </si>
  <si>
    <t>Ces derniers ont-ils déjà été mis en pratique?</t>
  </si>
  <si>
    <t>Commentez la façon dont les données des bénéficiaires et les informations de compte sont gérées.</t>
  </si>
  <si>
    <t>Est-ce dans une base de données électronique de programmes?</t>
  </si>
  <si>
    <t>1. Aucun SIG électronique n'existe</t>
  </si>
  <si>
    <t>Quel (s) département (s) gèrent ou ont accès à ces données? Comment la protection des données est-elle assurée?</t>
  </si>
  <si>
    <t>2. Un SIG existe, quelques difficultés de mise en œuvre</t>
  </si>
  <si>
    <t>La base de données fonctionne-t-elle bien?</t>
  </si>
  <si>
    <t>3. Il existe un SIG électronique qui fonctionne bien</t>
  </si>
  <si>
    <t>En cas de crise, quelle est la probabilité que ce système de gestion des données, ou les données des bénéficiaires, puisse être utilisé efficacement dans une intervention d'urgence?</t>
  </si>
  <si>
    <t>À quelle fréquence ces données sont-elles mises à jour, les enregistrements sont-ils exacts?</t>
  </si>
  <si>
    <t>Inclut-il des données sur les non-bénéficiaires ainsi que sur les bénéficiaires actuels (qui pourraient être utilisées pour aider à cibler une nouvelle charge de travail)?</t>
  </si>
  <si>
    <t>Les champs du système de gestion des données pourraient-ils être facilement modifiés pour saisir les exigences de données supplémentaires d'une intervention d'urgence?Les champs du système de gestion des données pourraient-ils être facilement modifiés pour saisir les exigences de données supplémentaires d'une intervention d'urgence?</t>
  </si>
  <si>
    <t>Quels ministères) gèrent les données? Avec quelle facilité d'autres services gouvernementaux (centraux et locaux) peuvent-ils demander l'accès à ces données ou les utiliser?</t>
  </si>
  <si>
    <t>Avec quelle facilité les acteurs non gouvernementaux peuvent-ils demander l'accès ou utiliser ces données?</t>
  </si>
  <si>
    <t xml:space="preserve">Le programme est-il lié à un «registre social» (une base de données nationale comprenant des informations socio-économiques et autres sur les ménages, ou un «registre unique» des ménages et ces données pourraient-elles être utilisées dans une intervention d'urgence?
</t>
  </si>
  <si>
    <t>En cas de choc, ces données pourraient-elles être utilisées efficacement dans une intervention d'urgence?</t>
  </si>
  <si>
    <t>Comment et à quelle fréquence ces données sont-elles mises à jour, les enregistrements sont-ils exacts?</t>
  </si>
  <si>
    <t>Quel pourcentage de la population comprend-il, a-t-il une bonne couverture?Quel pourcentage de la population comprend-il, a-t-il une bonne couverture?</t>
  </si>
  <si>
    <t>Quelles données inclut-il, et ces données sont-elles utiles pour cibler l'aide d'urgence (incluent-elles des données sur la pauvreté, des données sur les moyens d'existence ou des indicateurs de vulnérabilité aux catastrophes?)</t>
  </si>
  <si>
    <t>D'autres ministères peuvent-ils demander l'accès ou utiliser ces données, et ce processus est-il institutionnalisé ou sur une base ponctuelle?</t>
  </si>
  <si>
    <t>Comment les acteurs non gouvernementaux demandent l'accès ou utilisent ces données?</t>
  </si>
  <si>
    <t>Institutions - gouvernement</t>
  </si>
  <si>
    <t>Quelle est la capacité des ressources humaines à poursuivre leurs activités en cas de crise?</t>
  </si>
  <si>
    <t>Y a-t-il des preuves de ressources humaines insuffisantes, le personnel impliqué dans la mise en œuvre du programme est-il surchargé au niveau national ou infranational?</t>
  </si>
  <si>
    <t>Le personnel n'a-t-il pas les compétences / l'expertise requises?</t>
  </si>
  <si>
    <t>Quelle est la capacité des ressources humaines à intensifier l'assistance en cas de crise?</t>
  </si>
  <si>
    <t>Le personnel impliqué dans l'administration du programme au niveau national ou infranational pourrait-il assumer des tâches supplémentaires et pourrait-il augmenter ses capacités grâce à une «augmentation» du personnel d'autres régions?</t>
  </si>
  <si>
    <t>Comment le personnel / les bureaux seront-ils touchés par la crise?</t>
  </si>
  <si>
    <t>Le personnel impliqué dans le programme de protection sociale au niveau local, du district et du pays a-t-il une compréhension ou une formation en réponse humanitaire?</t>
  </si>
  <si>
    <t>Le personnel impliqué dans le programme de protection sociale au niveau local, du district et du pays soutient-il la mise en œuvre de la réponse humanitaire?</t>
  </si>
  <si>
    <t>Institutions - prestataire de services de paiement</t>
  </si>
  <si>
    <t>Le prestataire de services a-t-il la capacité de continuer à fournir ses services de paiement réguliers sur le programme en cas de crise?</t>
  </si>
  <si>
    <t>Y a-t-il des preuves de ressources humaines insuffisantes, le personnel impliqué dans le processus de paiement est-il surchargé?</t>
  </si>
  <si>
    <t>Le fournisseur de services a-t-il mis en place des plans pour assurer la résilience des services / la continuité des activités en cas de catastrophe ou de conflit?</t>
  </si>
  <si>
    <t>Pour les services de paiement numérique, la couverture du réseau est-elle fiable?</t>
  </si>
  <si>
    <t>Lors de catastrophes précédentes, comment les opérations des prestataires de services (agences bancaires / agents de services, connectivité réseau, distributeurs automatiques de billets) ont-elles été affectées?</t>
  </si>
  <si>
    <t>Le prestataire de services pourrait-il intensifier ses opérations pour fournir plus d'assistance en cas de crise?</t>
  </si>
  <si>
    <t>Le fournisseur de services est-il intéressé à assumer une charge de travail supplémentaire en période de crise?</t>
  </si>
  <si>
    <t>Les frais de service seraient-ils les mêmes que ceux du programme régulier ou devraient-ils être modifiés?</t>
  </si>
  <si>
    <t>Le personnel impliqué dans le processus de paiement pourrait-il assumer des tâches supplémentaires, ou la capacité pourrait-elle être augmentée grâce à une «augmentation» du personnel d'autres régions?</t>
  </si>
  <si>
    <t>Existe-t-il un nombre adéquat de points de paiement (GAB / succursales) dans les zones touchées par des catastrophes, ou des plans pour les augmenter?</t>
  </si>
  <si>
    <t>Est-il possible de mettre en place des points de paiement / services de proximité temporaires dans les zones mal desservies?</t>
  </si>
  <si>
    <t>Le personnel est-il expérimenté et à l'aise pour travailler dans des environnements / zones de conflit peu sûrs?</t>
  </si>
  <si>
    <t>Existe-t-il des limites / restrictions sur le montant d'argent qui peut être transféré sur le compte / bénéficiaire?</t>
  </si>
  <si>
    <t>Cela s'est-il déjà produit?Cela s'est-il déjà produit?</t>
  </si>
  <si>
    <t>Institutions - services liés</t>
  </si>
  <si>
    <t>Quelle est la capacité des services participants (santé / éducation / nutrition / prise en charge des cas et référence) à continuer «comme d'habitude» en cas de crise?</t>
  </si>
  <si>
    <t>Comment une catastrophe est-elle susceptible d'affecter l'accès ou le fonctionnement de ces services?</t>
  </si>
  <si>
    <t>Les administrateurs sont-ils confrontés à des contraintes pour s'acquitter de leur rôle de contrôle du respect de toute conditionnalité (enregistrement des présences, exécution de la paperasse, gestion du SIG)?</t>
  </si>
  <si>
    <t>Quelle est la capacité des services de santé / éducation / nutrition / gestion des cas et de référence pour étendre la prestation de services en cas de crise?</t>
  </si>
  <si>
    <t>Ces services sont-ils surchargés en temps normal? Comment une catastrophe est-elle susceptible d'affecter cela?</t>
  </si>
  <si>
    <t>Cela compromettrait-il la qualité du service?</t>
  </si>
  <si>
    <t>S'il n'existe aucun lien de service, y a-t-il un potentiel pour créer de tels liens / programmes «cash plus» à travers les programmes de l'UNICEF et de ses partenaires?</t>
  </si>
  <si>
    <t>Institutions - capacité des acteurs non gouvernementaux</t>
  </si>
  <si>
    <t>Quelle est la capacité des acteurs non gouvernementaux / du mouvement de la Croix-Rouge à soutenir le programme pour poursuivre ses opérations ou accroître son assistance en cas de crise? REMARQUE: dans les contextes de risque élevé ou moyen, certaines de ces informations pourraient être disponibles dans la norme nationale de préparation minimale du PPE 5 «évaluation de la faisabilité opérationnelle».</t>
  </si>
  <si>
    <t>Le personnel est-il expérimenté en matière de protection sociale et / ou formé aux opérations du programme?</t>
  </si>
  <si>
    <t>Quelle est la capacité du personnel / du bureau dans les endroits touchés par des catastrophes / conflits?</t>
  </si>
  <si>
    <t>Comment ces opérations seront-elles financées?</t>
  </si>
  <si>
    <t>Les acteurs travaillant sur la SRSP peuvent-ils apporter un soutien?</t>
  </si>
  <si>
    <t>Le personnel a-t-il une compréhension ou une formation en réponse humanitaire?</t>
  </si>
  <si>
    <t>Existe-t-il des accords de coopération / mémorandums d'accord entre l'organisation et le gouvernement pour soutenir la protection sociale ou les interventions en cas de catastrophe?</t>
  </si>
  <si>
    <t>Cela s'est-il déjà produit?</t>
  </si>
  <si>
    <t xml:space="preserve">  CONCLUSIONS CLÉS : PRÉPARATION DES SYSTÈMES ET PROCESSUS ADMINISTRATIFS                                                                                                                                                                                                                                                                                                                                                                                                                                                                                                                                                                                                                                                                              </t>
  </si>
  <si>
    <t>6. PRÉPARATION DU BUREAU DE PAYS DE L'UNICEF À SOUTENIR LA PROTECTION SOCIALE PENDANT LES CATASTROPHES</t>
  </si>
  <si>
    <r>
      <rPr>
        <b/>
        <sz val="12"/>
        <color rgb="FF0070C0"/>
        <rFont val="Calibri"/>
        <family val="2"/>
        <charset val="238"/>
        <scheme val="minor"/>
      </rPr>
      <t>INSTRUCTIONS AUX UTILISATEURS:</t>
    </r>
    <r>
      <rPr>
        <b/>
        <sz val="10"/>
        <color rgb="FF0070C0"/>
        <rFont val="Calibri"/>
        <family val="2"/>
        <charset val="238"/>
        <scheme val="minor"/>
      </rPr>
      <t xml:space="preserve">
Ce module est une auto-évaluation de l'état de préparation du bureau de pays de l'UNICEF à soutenir l'assistance en espèces liée aux systèmes de protection sociale en cas de chocs et de catastrophes. Tout le personnel concerné doit participer à son achèvement. Pour être utile, les utilisateurs doivent être transparents et donner des réponses qui reflètent les capacités et la situation réelles.
Notez suffisamment de détails dans les cases «réponse» pour répondre entièrement à la question et (sur les questions de notation) justifiez votre choix de score. Pour les questions de notation, tenez compte de tous les problèmes définis dans la colonne «problèmes à prendre en compte» et tenez compte de toutes les preuves pour sélectionner le score le plus pertinent (1 à 3), en utilisant les conseils sur la notation pour vous aider. Cochez le score correspondant dans la case prévue à cet effet et mettez-le en surbrillance avec la bonne couleur (1 = rouge / 2 = ambre / 3 = vert).
Citez toutes les sources de preuves pertinentes (publiées ou issues de vos propres connaissances / informateurs clés).</t>
    </r>
  </si>
  <si>
    <t>Elements à prendre en considération</t>
  </si>
  <si>
    <t>Score</t>
  </si>
  <si>
    <t>Expérience de travail avec le système national de protection sociale</t>
  </si>
  <si>
    <t>Quel niveau de soutien l'UNICEF a-t-il fourni au gouvernement concernant son (ses) programme (s) de transfert social?</t>
  </si>
  <si>
    <t>Discussions politiques</t>
  </si>
  <si>
    <t>1. Engagement limité ou nul</t>
  </si>
  <si>
    <t>Assistance technique à la conception de programmes</t>
  </si>
  <si>
    <t>2. Engagement modéré</t>
  </si>
  <si>
    <t>Renforcement du système</t>
  </si>
  <si>
    <t>3. Engagement étendu</t>
  </si>
  <si>
    <t>Financement direct des transferts sociauxv</t>
  </si>
  <si>
    <t>Quel niveau de soutien l'UNICEF a-t-il fourni à d'autres éléments du développement du système de protection sociale dans le pays (y compris l'assurance sociale, les services de protection sociale…)?</t>
  </si>
  <si>
    <t>Analyse de la pauvreté des enfants</t>
  </si>
  <si>
    <t xml:space="preserve">Évaluation d'impact </t>
  </si>
  <si>
    <t>Plans / politiques nationaux</t>
  </si>
  <si>
    <t xml:space="preserve">Coûts, simulations, options de financement </t>
  </si>
  <si>
    <t>Co-financement (avec autres donateurs)</t>
  </si>
  <si>
    <t xml:space="preserve">Plaidoyer </t>
  </si>
  <si>
    <t>Expérience de travail avec le système DRM national</t>
  </si>
  <si>
    <t>Quel niveau de soutien l'UNICEF a-t-il fourni au gouvernement en matière de préparation aux catastrophes?</t>
  </si>
  <si>
    <t>Analyse des risques et de la vulnérabilité</t>
  </si>
  <si>
    <t>Cartographie des risques</t>
  </si>
  <si>
    <t>Plans / politiques nationaux de préparation aux catastrophes</t>
  </si>
  <si>
    <t>Pré-positionnement des biens / services par l'UNICEF</t>
  </si>
  <si>
    <t>Aider le gouvernement à mettre en œuvre des plans de préparation aux catastrophes et de continuité des activités</t>
  </si>
  <si>
    <t>Financement d'urgence</t>
  </si>
  <si>
    <t>Coprésident des groupes e travail sur le DRR</t>
  </si>
  <si>
    <t>Quel niveau d’appui l’UNICEF a-t-il apporté aux interventions nationales d’urgence?</t>
  </si>
  <si>
    <t xml:space="preserve">National response plans/policies </t>
  </si>
  <si>
    <t>Évaluation des besoins</t>
  </si>
  <si>
    <t>Mise en œuvre directe de la réponse par l'UNICEF</t>
  </si>
  <si>
    <t>Mise en œuvre de la réponse par le biais des ONG partenaires d'exécution</t>
  </si>
  <si>
    <t>Aider les homologues gouvernementaux à mettre en œuvre les plans de réponse</t>
  </si>
  <si>
    <t>Co (présider) les groupes  de travail</t>
  </si>
  <si>
    <t>Coordination départementale et partage des connaissances</t>
  </si>
  <si>
    <t>Quelles connaissances les collègues de la protection sociale ont-ils sur les interventions d'urgence?</t>
  </si>
  <si>
    <t>Donnez des exemples précis pour justifier votre score</t>
  </si>
  <si>
    <t>1. Connaissance limitée</t>
  </si>
  <si>
    <t>2. Connaissance moderée</t>
  </si>
  <si>
    <t>3. Connaissance étendue</t>
  </si>
  <si>
    <t>Quelles sont les connaissances des DRM et des urgences sur la protection sociale?</t>
  </si>
  <si>
    <t>1. Limité</t>
  </si>
  <si>
    <t>2.Modéré</t>
  </si>
  <si>
    <t>3. Etendu</t>
  </si>
  <si>
    <t>Quelle est l'étendue de la coordination et du partage d'informations entre ces départements?</t>
  </si>
  <si>
    <t>Préparation aux situations d'urgence, HCT et protection sociale</t>
  </si>
  <si>
    <t xml:space="preserve">Commentaire sur l'état du déploiement de la norme EPP Minimum Preparedness Standard 5 sur HCT
</t>
  </si>
  <si>
    <t>COs can reference their EPP Minimum Preparedness Standard 5 progress ranking here and provide further details regarding linkages with social transfers .   
Preparedness standard: Arrangements made for HCT (mechanisms and procedures in place, contingency agreements are signed)</t>
  </si>
  <si>
    <t>1. Aucun progrès à ce jour sur MPS 5</t>
  </si>
  <si>
    <t>2 Le PPE inclut la HCT mais aucun lien avec le système national de protection sociale</t>
  </si>
  <si>
    <t>3. HCT est inclus et le PPE met en évidence les liens avec les transferts sociaux nationaux</t>
  </si>
  <si>
    <t xml:space="preserve">Commenter l'état de préparation des équipes opérationnelles à évaluer et à contracter des PSF pour les HCT.
</t>
  </si>
  <si>
    <t>1. Pas encore prêt</t>
  </si>
  <si>
    <t>2. Avoir des services cartographiés mais aucun arrangement en place</t>
  </si>
  <si>
    <t>3. Pré-accords avec certains FSP en place</t>
  </si>
  <si>
    <t>Commenter l'implication du personnel de l'unité de politique sociale dans le PPE à ce jour?</t>
  </si>
  <si>
    <t>1. Participation inexistante ou limitée - le rôle de SPU dans les interventions d'urgence n'est pas mentionné ou n'est pas clair</t>
  </si>
  <si>
    <t>2. Impliqué dans la rédaction du EPP - Le rôle du SPU dans les interventions d'urgence se précice</t>
  </si>
  <si>
    <t>3. Forte implication dans le développement du EPP - rôle clairement défini du SPU dans les interventions d'urgence</t>
  </si>
  <si>
    <t>Leadership on HCT and social protection</t>
  </si>
  <si>
    <t xml:space="preserve">Commentaire sur le soutien de la haute direction à l'UNICEF travaillant avec les systèmes nationaux de protection sociale pour les interventions d'urgence
</t>
  </si>
  <si>
    <t>1. Compréhension ou soutien limité du rôle de la protection sociale dans le soutien des enfants lors des crises, ou rôle du SPU dans la préparation et la réponse aux situations d'urgence</t>
  </si>
  <si>
    <t xml:space="preserve">2. Soutient généralement le rôle de la protection sociale pendant les crises, ou le rôle du SPU dans la préparation et la réponse aux situations d'urgence, mais a des inquiétudes </t>
  </si>
  <si>
    <t>3.Soutient activement cette approche et donne le leadership et la responsabilité de sa mise en œuvre</t>
  </si>
  <si>
    <t xml:space="preserve">Commenter l'inclusion de la HCT / des liens avec la protection sociale dans les plans stratégiques
</t>
  </si>
  <si>
    <t>1. Ne fait partie d'aucune planification stratégique</t>
  </si>
  <si>
    <t>2. Une certaine inclusion, le soutien se construit</t>
  </si>
  <si>
    <t>3. Largement reconnu comme une force organisationnelle stratégique</t>
  </si>
  <si>
    <t>Expertise pour soutenir la fourniture de transferts sociaux dans les situations d'urgence</t>
  </si>
  <si>
    <t xml:space="preserve">Commenter la capacité du personnel du bureau de pays à mener une évaluation des besoins humanitaires
</t>
  </si>
  <si>
    <t>Soyez précis sur quel personnel, dans quelles unités. S'agit-il des équipes ERT / opérations / SPU / section? Considérez où les compétences transférables sont pertinente</t>
  </si>
  <si>
    <t>1. Aucun membre du personnel concerné n'a la capacité</t>
  </si>
  <si>
    <t>2. Certains membres du personnel concernés ont la capacité</t>
  </si>
  <si>
    <t>3. De nombreux membres du personnel concernés ont la capacité / il s'agit d'une activité courante</t>
  </si>
  <si>
    <t xml:space="preserve">Commenter la capacité du personnel du bureau de pays à évaluer la faisabilité de l'argent en tant que modalité de réponse et mener une analyse de la réponse
</t>
  </si>
  <si>
    <t xml:space="preserve">Commenter la capacité du personnel du bureau de pays à évaluer les prestataires de services financiers pour la prestation de HCT
</t>
  </si>
  <si>
    <t xml:space="preserve">Commenter la capacité du personnel du bureau de pays à évaluer les risques associés à la fourniture d'une assistance en espèces en cas d'urgence
</t>
  </si>
  <si>
    <t xml:space="preserve">Commenter la capacité du personnel du bureau de pays à calculer la valeur d'un transfert d'argent d'urgence
</t>
  </si>
  <si>
    <t xml:space="preserve">Commenter la capacité du personnel du bureau de pays à définir une stratégie de ciblage pour l'aide d'urgence
</t>
  </si>
  <si>
    <t xml:space="preserve">Commenter la capacité du personnel du bureau de pays à entreprendre une surveillance post-distribution et une surveillance du marché
</t>
  </si>
  <si>
    <t>Commenter la capacité du personnel du bureau de pays à prendre en compte et à atténuer les risques de protection des données des bénéficiaires dans les programmes d'assistance en espèces</t>
  </si>
  <si>
    <t>Coordination du Cach</t>
  </si>
  <si>
    <t xml:space="preserve">Commenter le niveau de participation aux mécanismes de coordination pertinents
</t>
  </si>
  <si>
    <t>Les forums de coordination de la protection sociale, les plateformes de préparation aux catastrophes, les clusters, les groupes de travail cash….</t>
  </si>
  <si>
    <t>1. Participation limitée</t>
  </si>
  <si>
    <t>2. Participation modérée</t>
  </si>
  <si>
    <t>3. Large participation</t>
  </si>
  <si>
    <t xml:space="preserve">CONCLUSIONS CLÉS: PRÉPARATION de l'UNICEF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</si>
</sst>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i/>
      <sz val="10"/>
      <name val="Calibri"/>
      <family val="2"/>
      <scheme val="minor"/>
    </font>
    <font>
      <b/>
      <sz val="11"/>
      <color theme="1"/>
      <name val="Calibri"/>
      <family val="2"/>
      <charset val="238"/>
      <scheme val="minor"/>
    </font>
    <font>
      <b/>
      <sz val="10"/>
      <color theme="0"/>
      <name val="Calibri"/>
      <family val="2"/>
      <scheme val="minor"/>
    </font>
    <font>
      <sz val="11"/>
      <color theme="0"/>
      <name val="Calibri"/>
      <family val="2"/>
      <scheme val="minor"/>
    </font>
    <font>
      <sz val="10"/>
      <color theme="0"/>
      <name val="Calibri"/>
      <family val="2"/>
      <scheme val="minor"/>
    </font>
    <font>
      <sz val="10"/>
      <color rgb="FF00AEEF"/>
      <name val="Calibri"/>
      <family val="2"/>
      <scheme val="minor"/>
    </font>
    <font>
      <b/>
      <sz val="10"/>
      <color rgb="FF00AEEF"/>
      <name val="Calibri"/>
      <family val="2"/>
      <scheme val="minor"/>
    </font>
    <font>
      <sz val="11"/>
      <color rgb="FF00AEEF"/>
      <name val="Calibri"/>
      <family val="2"/>
      <scheme val="minor"/>
    </font>
    <font>
      <sz val="10"/>
      <color rgb="FF0070C0"/>
      <name val="Calibri"/>
      <family val="2"/>
      <scheme val="minor"/>
    </font>
    <font>
      <b/>
      <sz val="10"/>
      <color rgb="FF0070C0"/>
      <name val="Calibri"/>
      <family val="2"/>
      <scheme val="minor"/>
    </font>
    <font>
      <b/>
      <sz val="9.5"/>
      <color rgb="FF0070C0"/>
      <name val="Calibri"/>
      <family val="2"/>
      <scheme val="minor"/>
    </font>
    <font>
      <sz val="11"/>
      <color rgb="FF0070C0"/>
      <name val="Calibri"/>
      <family val="2"/>
      <scheme val="minor"/>
    </font>
    <font>
      <b/>
      <sz val="12"/>
      <color theme="0"/>
      <name val="Calibri"/>
      <family val="2"/>
      <scheme val="minor"/>
    </font>
    <font>
      <b/>
      <sz val="16"/>
      <color theme="0"/>
      <name val="Calibri"/>
      <family val="2"/>
      <scheme val="minor"/>
    </font>
    <font>
      <sz val="16"/>
      <color theme="0"/>
      <name val="Calibri"/>
      <family val="2"/>
      <scheme val="minor"/>
    </font>
    <font>
      <b/>
      <sz val="11"/>
      <color rgb="FF00AEEF"/>
      <name val="Calibri"/>
      <family val="2"/>
      <scheme val="minor"/>
    </font>
    <font>
      <b/>
      <sz val="11"/>
      <color theme="0"/>
      <name val="Calibri"/>
      <family val="2"/>
      <scheme val="minor"/>
    </font>
    <font>
      <sz val="12"/>
      <color rgb="FF00AEEF"/>
      <name val="Calibri"/>
      <family val="2"/>
      <scheme val="minor"/>
    </font>
    <font>
      <b/>
      <sz val="12"/>
      <color rgb="FF002060"/>
      <name val="Calibri"/>
      <family val="2"/>
      <scheme val="minor"/>
    </font>
    <font>
      <sz val="12"/>
      <color rgb="FF002060"/>
      <name val="Calibri"/>
      <family val="2"/>
      <scheme val="minor"/>
    </font>
    <font>
      <b/>
      <sz val="10"/>
      <color theme="1"/>
      <name val="Calibri"/>
      <family val="2"/>
      <charset val="238"/>
      <scheme val="minor"/>
    </font>
    <font>
      <b/>
      <sz val="12"/>
      <color rgb="FF00AEEF"/>
      <name val="Calibri"/>
      <family val="2"/>
      <charset val="238"/>
      <scheme val="minor"/>
    </font>
    <font>
      <b/>
      <sz val="11"/>
      <color theme="0"/>
      <name val="Calibri"/>
      <family val="2"/>
      <charset val="238"/>
      <scheme val="minor"/>
    </font>
    <font>
      <b/>
      <sz val="14"/>
      <color rgb="FF0070C0"/>
      <name val="Calibri"/>
      <family val="2"/>
      <charset val="238"/>
      <scheme val="minor"/>
    </font>
    <font>
      <sz val="10"/>
      <color rgb="FF0070C0"/>
      <name val="Calibri"/>
      <family val="2"/>
      <charset val="238"/>
      <scheme val="minor"/>
    </font>
    <font>
      <sz val="10"/>
      <color theme="3" tint="0.79998168889431442"/>
      <name val="Calibri"/>
      <family val="2"/>
      <scheme val="minor"/>
    </font>
    <font>
      <b/>
      <sz val="12"/>
      <color rgb="FF0070C0"/>
      <name val="Calibri"/>
      <family val="2"/>
      <scheme val="minor"/>
    </font>
    <font>
      <sz val="12"/>
      <color rgb="FF0070C0"/>
      <name val="Calibri"/>
      <family val="2"/>
      <scheme val="minor"/>
    </font>
    <font>
      <b/>
      <sz val="12"/>
      <color rgb="FF00AEEF"/>
      <name val="Calibri"/>
      <family val="2"/>
      <scheme val="minor"/>
    </font>
    <font>
      <b/>
      <sz val="10"/>
      <name val="Calibri"/>
      <family val="2"/>
      <charset val="238"/>
      <scheme val="minor"/>
    </font>
    <font>
      <b/>
      <sz val="10"/>
      <color theme="0"/>
      <name val="Calibri"/>
      <family val="2"/>
      <charset val="238"/>
      <scheme val="minor"/>
    </font>
    <font>
      <b/>
      <sz val="14"/>
      <color theme="0"/>
      <name val="Calibri"/>
      <family val="2"/>
      <scheme val="minor"/>
    </font>
    <font>
      <sz val="10"/>
      <color rgb="FF002060"/>
      <name val="Calibri"/>
      <family val="2"/>
      <scheme val="minor"/>
    </font>
    <font>
      <b/>
      <sz val="12"/>
      <color rgb="FF0070C0"/>
      <name val="Calibri"/>
      <family val="2"/>
      <charset val="238"/>
      <scheme val="minor"/>
    </font>
    <font>
      <b/>
      <sz val="10"/>
      <color rgb="FF0070C0"/>
      <name val="Calibri"/>
      <family val="2"/>
      <charset val="238"/>
      <scheme val="minor"/>
    </font>
    <font>
      <sz val="14"/>
      <color theme="0"/>
      <name val="Calibri"/>
      <family val="2"/>
      <scheme val="minor"/>
    </font>
    <font>
      <b/>
      <sz val="14"/>
      <color rgb="FF0070C0"/>
      <name val="Calibri"/>
      <family val="2"/>
      <scheme val="minor"/>
    </font>
    <font>
      <i/>
      <sz val="9.5"/>
      <color theme="1"/>
      <name val="Calibri"/>
      <family val="2"/>
      <scheme val="minor"/>
    </font>
    <font>
      <b/>
      <sz val="9.5"/>
      <color theme="0"/>
      <name val="Calibri"/>
      <family val="2"/>
      <scheme val="minor"/>
    </font>
    <font>
      <i/>
      <sz val="9.5"/>
      <color rgb="FF111111"/>
      <name val="Segoe UI"/>
      <family val="2"/>
    </font>
    <font>
      <i/>
      <u/>
      <sz val="10"/>
      <color rgb="FF00AEEF"/>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rgb="FF00AEE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7" tint="0.39997558519241921"/>
        <bgColor indexed="64"/>
      </patternFill>
    </fill>
  </fills>
  <borders count="265">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rgb="FF00AEEF"/>
      </left>
      <right style="thin">
        <color rgb="FF00AEEF"/>
      </right>
      <top style="thin">
        <color auto="1"/>
      </top>
      <bottom style="thin">
        <color auto="1"/>
      </bottom>
      <diagonal/>
    </border>
    <border>
      <left style="thin">
        <color rgb="FF00AEEF"/>
      </left>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top style="thin">
        <color theme="0"/>
      </top>
      <bottom/>
      <diagonal/>
    </border>
    <border>
      <left style="thin">
        <color theme="0"/>
      </left>
      <right/>
      <top/>
      <bottom style="thin">
        <color theme="0"/>
      </bottom>
      <diagonal/>
    </border>
    <border>
      <left style="thin">
        <color theme="0"/>
      </left>
      <right/>
      <top/>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00AEEF"/>
      </left>
      <right style="thin">
        <color rgb="FF00AEEF"/>
      </right>
      <top style="thin">
        <color rgb="FF00AEEF"/>
      </top>
      <bottom style="thin">
        <color rgb="FF00AEEF"/>
      </bottom>
      <diagonal/>
    </border>
    <border>
      <left style="thin">
        <color rgb="FF00AEEF"/>
      </left>
      <right style="thin">
        <color rgb="FF00AEEF"/>
      </right>
      <top style="thin">
        <color rgb="FF00AEEF"/>
      </top>
      <bottom/>
      <diagonal/>
    </border>
    <border>
      <left style="thin">
        <color rgb="FF00AEEF"/>
      </left>
      <right style="thin">
        <color rgb="FF00AEEF"/>
      </right>
      <top/>
      <bottom/>
      <diagonal/>
    </border>
    <border>
      <left style="thin">
        <color rgb="FF00AEEF"/>
      </left>
      <right style="thin">
        <color rgb="FF00AEEF"/>
      </right>
      <top style="thin">
        <color theme="0"/>
      </top>
      <bottom/>
      <diagonal/>
    </border>
    <border>
      <left style="thin">
        <color rgb="FF00AEEF"/>
      </left>
      <right style="thin">
        <color rgb="FF00AEEF"/>
      </right>
      <top/>
      <bottom style="thin">
        <color rgb="FF00AEEF"/>
      </bottom>
      <diagonal/>
    </border>
    <border>
      <left/>
      <right style="thin">
        <color rgb="FF00AEEF"/>
      </right>
      <top style="thin">
        <color theme="0"/>
      </top>
      <bottom style="thin">
        <color rgb="FF00AEEF"/>
      </bottom>
      <diagonal/>
    </border>
    <border>
      <left style="thin">
        <color rgb="FF00AEEF"/>
      </left>
      <right/>
      <top style="thin">
        <color rgb="FF00AEEF"/>
      </top>
      <bottom style="thin">
        <color rgb="FF00AEEF"/>
      </bottom>
      <diagonal/>
    </border>
    <border>
      <left/>
      <right style="thin">
        <color rgb="FF00AEEF"/>
      </right>
      <top style="thin">
        <color rgb="FF00AEEF"/>
      </top>
      <bottom style="thin">
        <color rgb="FF00AEEF"/>
      </bottom>
      <diagonal/>
    </border>
    <border>
      <left/>
      <right/>
      <top/>
      <bottom style="thin">
        <color rgb="FF00AEEF"/>
      </bottom>
      <diagonal/>
    </border>
    <border>
      <left style="thin">
        <color auto="1"/>
      </left>
      <right/>
      <top/>
      <bottom style="thin">
        <color rgb="FF00AEEF"/>
      </bottom>
      <diagonal/>
    </border>
    <border>
      <left style="thin">
        <color theme="0"/>
      </left>
      <right/>
      <top/>
      <bottom style="thin">
        <color rgb="FF00AEEF"/>
      </bottom>
      <diagonal/>
    </border>
    <border>
      <left style="thin">
        <color theme="0"/>
      </left>
      <right/>
      <top style="thin">
        <color rgb="FF00AEEF"/>
      </top>
      <bottom style="thin">
        <color rgb="FF00AEEF"/>
      </bottom>
      <diagonal/>
    </border>
    <border>
      <left style="thin">
        <color theme="0"/>
      </left>
      <right/>
      <top style="thin">
        <color rgb="FF00AEEF"/>
      </top>
      <bottom/>
      <diagonal/>
    </border>
    <border>
      <left/>
      <right/>
      <top style="thin">
        <color rgb="FF00AEEF"/>
      </top>
      <bottom style="thin">
        <color rgb="FF00AEEF"/>
      </bottom>
      <diagonal/>
    </border>
    <border>
      <left/>
      <right/>
      <top style="thin">
        <color rgb="FF00AEEF"/>
      </top>
      <bottom/>
      <diagonal/>
    </border>
    <border>
      <left style="thin">
        <color rgb="FF00AEEF"/>
      </left>
      <right style="thin">
        <color auto="1"/>
      </right>
      <top/>
      <bottom style="thin">
        <color rgb="FF00AEEF"/>
      </bottom>
      <diagonal/>
    </border>
    <border>
      <left/>
      <right style="thin">
        <color rgb="FF00AEEF"/>
      </right>
      <top style="thin">
        <color rgb="FF00AEEF"/>
      </top>
      <bottom/>
      <diagonal/>
    </border>
    <border>
      <left/>
      <right style="thin">
        <color rgb="FF00AEEF"/>
      </right>
      <top/>
      <bottom/>
      <diagonal/>
    </border>
    <border>
      <left/>
      <right style="thin">
        <color rgb="FF00AEEF"/>
      </right>
      <top/>
      <bottom style="thin">
        <color rgb="FF00AEEF"/>
      </bottom>
      <diagonal/>
    </border>
    <border>
      <left style="thin">
        <color rgb="FF00AEEF"/>
      </left>
      <right style="thin">
        <color rgb="FF00AEEF"/>
      </right>
      <top style="thin">
        <color auto="1"/>
      </top>
      <bottom style="thin">
        <color rgb="FF00AEEF"/>
      </bottom>
      <diagonal/>
    </border>
    <border>
      <left style="thin">
        <color rgb="FF00AEEF"/>
      </left>
      <right/>
      <top style="thin">
        <color rgb="FF00AEEF"/>
      </top>
      <bottom/>
      <diagonal/>
    </border>
    <border>
      <left style="thin">
        <color rgb="FF00AEEF"/>
      </left>
      <right/>
      <top/>
      <bottom/>
      <diagonal/>
    </border>
    <border>
      <left style="thin">
        <color rgb="FF00AEEF"/>
      </left>
      <right/>
      <top/>
      <bottom style="thin">
        <color theme="0"/>
      </bottom>
      <diagonal/>
    </border>
    <border>
      <left style="thin">
        <color rgb="FF00AEEF"/>
      </left>
      <right/>
      <top/>
      <bottom style="thin">
        <color rgb="FF00AEEF"/>
      </bottom>
      <diagonal/>
    </border>
    <border>
      <left style="thin">
        <color rgb="FF00AEEF"/>
      </left>
      <right/>
      <top style="thin">
        <color theme="0"/>
      </top>
      <bottom/>
      <diagonal/>
    </border>
    <border>
      <left style="thin">
        <color rgb="FF00AEEF"/>
      </left>
      <right/>
      <top/>
      <bottom style="thin">
        <color auto="1"/>
      </bottom>
      <diagonal/>
    </border>
    <border>
      <left style="thin">
        <color rgb="FF00AEEF"/>
      </left>
      <right/>
      <top style="thin">
        <color rgb="FF00AEEF"/>
      </top>
      <bottom style="thin">
        <color auto="1"/>
      </bottom>
      <diagonal/>
    </border>
    <border>
      <left/>
      <right style="thin">
        <color rgb="FF00AEEF"/>
      </right>
      <top style="thin">
        <color theme="0"/>
      </top>
      <bottom/>
      <diagonal/>
    </border>
    <border>
      <left style="thin">
        <color rgb="FF00AEEF"/>
      </left>
      <right style="thin">
        <color rgb="FF00AEEF"/>
      </right>
      <top style="thin">
        <color rgb="FF00AEEF"/>
      </top>
      <bottom style="thin">
        <color auto="1"/>
      </bottom>
      <diagonal/>
    </border>
    <border>
      <left style="thin">
        <color rgb="FF00AEEF"/>
      </left>
      <right/>
      <top style="thin">
        <color auto="1"/>
      </top>
      <bottom/>
      <diagonal/>
    </border>
    <border>
      <left/>
      <right style="thin">
        <color rgb="FF00AEEF"/>
      </right>
      <top/>
      <bottom style="thin">
        <color theme="0"/>
      </bottom>
      <diagonal/>
    </border>
    <border>
      <left style="thin">
        <color theme="0"/>
      </left>
      <right style="thin">
        <color theme="0"/>
      </right>
      <top style="thin">
        <color rgb="FF00AEEF"/>
      </top>
      <bottom style="thin">
        <color theme="0"/>
      </bottom>
      <diagonal/>
    </border>
    <border>
      <left style="thin">
        <color theme="0"/>
      </left>
      <right style="thin">
        <color theme="0"/>
      </right>
      <top style="thin">
        <color rgb="FF00AEEF"/>
      </top>
      <bottom/>
      <diagonal/>
    </border>
    <border>
      <left/>
      <right/>
      <top style="thin">
        <color auto="1"/>
      </top>
      <bottom style="thin">
        <color rgb="FF00AEEF"/>
      </bottom>
      <diagonal/>
    </border>
    <border>
      <left style="thin">
        <color rgb="FF00AEEF"/>
      </left>
      <right/>
      <top style="thin">
        <color auto="1"/>
      </top>
      <bottom style="thin">
        <color rgb="FF00AEEF"/>
      </bottom>
      <diagonal/>
    </border>
    <border>
      <left style="thin">
        <color rgb="FF00AEEF"/>
      </left>
      <right style="thin">
        <color theme="0"/>
      </right>
      <top/>
      <bottom style="thin">
        <color theme="0"/>
      </bottom>
      <diagonal/>
    </border>
    <border>
      <left/>
      <right style="thin">
        <color theme="0"/>
      </right>
      <top/>
      <bottom style="thin">
        <color rgb="FF00AEEF"/>
      </bottom>
      <diagonal/>
    </border>
    <border>
      <left style="thin">
        <color theme="0"/>
      </left>
      <right style="thin">
        <color theme="0"/>
      </right>
      <top style="thin">
        <color rgb="FF00AEEF"/>
      </top>
      <bottom style="thin">
        <color rgb="FF00AEEF"/>
      </bottom>
      <diagonal/>
    </border>
    <border>
      <left/>
      <right style="thin">
        <color theme="0"/>
      </right>
      <top style="thin">
        <color rgb="FF00AEEF"/>
      </top>
      <bottom style="thin">
        <color rgb="FF00AEEF"/>
      </bottom>
      <diagonal/>
    </border>
    <border>
      <left style="thin">
        <color auto="1"/>
      </left>
      <right style="thin">
        <color auto="1"/>
      </right>
      <top style="thin">
        <color rgb="FF00AEEF"/>
      </top>
      <bottom/>
      <diagonal/>
    </border>
    <border>
      <left style="thin">
        <color rgb="FF00AEEF"/>
      </left>
      <right style="thin">
        <color theme="0"/>
      </right>
      <top/>
      <bottom/>
      <diagonal/>
    </border>
    <border>
      <left style="thin">
        <color rgb="FF00AEEF"/>
      </left>
      <right style="thin">
        <color theme="0"/>
      </right>
      <top style="thin">
        <color rgb="FF00AEEF"/>
      </top>
      <bottom style="thin">
        <color rgb="FF00AEEF"/>
      </bottom>
      <diagonal/>
    </border>
    <border>
      <left style="thin">
        <color theme="0"/>
      </left>
      <right style="thin">
        <color theme="0"/>
      </right>
      <top style="thin">
        <color theme="0"/>
      </top>
      <bottom style="thin">
        <color rgb="FF00AEEF"/>
      </bottom>
      <diagonal/>
    </border>
    <border>
      <left style="thin">
        <color theme="0"/>
      </left>
      <right style="thin">
        <color theme="0"/>
      </right>
      <top/>
      <bottom style="thin">
        <color rgb="FF00AEEF"/>
      </bottom>
      <diagonal/>
    </border>
    <border>
      <left style="thin">
        <color rgb="FF00AEEF"/>
      </left>
      <right style="thin">
        <color theme="0"/>
      </right>
      <top style="thin">
        <color theme="0"/>
      </top>
      <bottom/>
      <diagonal/>
    </border>
    <border diagonalUp="1">
      <left/>
      <right style="thin">
        <color theme="0"/>
      </right>
      <top style="thin">
        <color theme="0"/>
      </top>
      <bottom/>
      <diagonal style="thin">
        <color theme="0"/>
      </diagonal>
    </border>
    <border>
      <left style="thin">
        <color rgb="FF00AEEF"/>
      </left>
      <right style="thin">
        <color theme="0"/>
      </right>
      <top style="thin">
        <color theme="0"/>
      </top>
      <bottom style="thin">
        <color theme="0"/>
      </bottom>
      <diagonal/>
    </border>
    <border>
      <left/>
      <right style="thin">
        <color rgb="FF00AEEF"/>
      </right>
      <top style="thin">
        <color theme="0" tint="-0.14999847407452621"/>
      </top>
      <bottom style="thin">
        <color theme="0" tint="-0.14999847407452621"/>
      </bottom>
      <diagonal/>
    </border>
    <border>
      <left style="thick">
        <color theme="0"/>
      </left>
      <right style="thick">
        <color theme="0"/>
      </right>
      <top style="thick">
        <color theme="0"/>
      </top>
      <bottom style="thick">
        <color theme="0"/>
      </bottom>
      <diagonal/>
    </border>
    <border>
      <left/>
      <right/>
      <top style="thick">
        <color theme="0"/>
      </top>
      <bottom/>
      <diagonal/>
    </border>
    <border>
      <left style="thick">
        <color theme="0"/>
      </left>
      <right/>
      <top style="thin">
        <color rgb="FF00AEEF"/>
      </top>
      <bottom style="thin">
        <color rgb="FF00AEEF"/>
      </bottom>
      <diagonal/>
    </border>
    <border>
      <left style="thick">
        <color theme="0"/>
      </left>
      <right style="thick">
        <color theme="0"/>
      </right>
      <top style="thin">
        <color rgb="FF00AEEF"/>
      </top>
      <bottom style="thin">
        <color rgb="FF00AEEF"/>
      </bottom>
      <diagonal/>
    </border>
    <border>
      <left/>
      <right style="thick">
        <color theme="0"/>
      </right>
      <top style="thin">
        <color rgb="FF00AEEF"/>
      </top>
      <bottom style="thin">
        <color rgb="FF00AEEF"/>
      </bottom>
      <diagonal/>
    </border>
    <border>
      <left style="thin">
        <color auto="1"/>
      </left>
      <right style="thick">
        <color theme="0"/>
      </right>
      <top style="thin">
        <color rgb="FF00AEEF"/>
      </top>
      <bottom style="thin">
        <color rgb="FF00AEEF"/>
      </bottom>
      <diagonal/>
    </border>
    <border>
      <left style="thick">
        <color theme="0"/>
      </left>
      <right style="thin">
        <color auto="1"/>
      </right>
      <top style="thin">
        <color rgb="FF00AEEF"/>
      </top>
      <bottom style="thin">
        <color rgb="FF00AEEF"/>
      </bottom>
      <diagonal/>
    </border>
    <border>
      <left/>
      <right style="thick">
        <color theme="0"/>
      </right>
      <top style="thin">
        <color rgb="FF00AEEF"/>
      </top>
      <bottom/>
      <diagonal/>
    </border>
    <border>
      <left/>
      <right style="thick">
        <color theme="0"/>
      </right>
      <top/>
      <bottom/>
      <diagonal/>
    </border>
    <border>
      <left/>
      <right style="thick">
        <color theme="0"/>
      </right>
      <top/>
      <bottom style="thin">
        <color rgb="FF00AEEF"/>
      </bottom>
      <diagonal/>
    </border>
    <border>
      <left style="thin">
        <color rgb="FF00AEEF"/>
      </left>
      <right style="thick">
        <color theme="0"/>
      </right>
      <top style="thin">
        <color rgb="FF00AEEF"/>
      </top>
      <bottom/>
      <diagonal/>
    </border>
    <border>
      <left style="thin">
        <color rgb="FF00AEEF"/>
      </left>
      <right style="thick">
        <color theme="0"/>
      </right>
      <top/>
      <bottom/>
      <diagonal/>
    </border>
    <border>
      <left style="thin">
        <color rgb="FF00AEEF"/>
      </left>
      <right style="thick">
        <color theme="0"/>
      </right>
      <top/>
      <bottom style="thin">
        <color rgb="FF00AEEF"/>
      </bottom>
      <diagonal/>
    </border>
    <border>
      <left style="thin">
        <color rgb="FF00AEEF"/>
      </left>
      <right style="thin">
        <color rgb="FF00AEEF"/>
      </right>
      <top style="thick">
        <color theme="0"/>
      </top>
      <bottom style="thin">
        <color rgb="FF00AEEF"/>
      </bottom>
      <diagonal/>
    </border>
    <border>
      <left style="thick">
        <color theme="0"/>
      </left>
      <right/>
      <top style="thin">
        <color rgb="FF00AEEF"/>
      </top>
      <bottom/>
      <diagonal/>
    </border>
    <border>
      <left style="thick">
        <color theme="0"/>
      </left>
      <right/>
      <top/>
      <bottom style="thin">
        <color rgb="FF00AEEF"/>
      </bottom>
      <diagonal/>
    </border>
    <border>
      <left style="thick">
        <color theme="0"/>
      </left>
      <right/>
      <top/>
      <bottom style="thin">
        <color theme="0"/>
      </bottom>
      <diagonal/>
    </border>
    <border>
      <left/>
      <right style="thick">
        <color theme="0"/>
      </right>
      <top style="thick">
        <color theme="0"/>
      </top>
      <bottom style="thick">
        <color theme="0"/>
      </bottom>
      <diagonal/>
    </border>
    <border>
      <left style="thick">
        <color theme="0"/>
      </left>
      <right style="thick">
        <color theme="0"/>
      </right>
      <top style="thin">
        <color rgb="FF00AEEF"/>
      </top>
      <bottom/>
      <diagonal/>
    </border>
    <border>
      <left style="thick">
        <color theme="0"/>
      </left>
      <right style="thick">
        <color theme="0"/>
      </right>
      <top/>
      <bottom style="thin">
        <color theme="0"/>
      </bottom>
      <diagonal/>
    </border>
    <border>
      <left style="thick">
        <color theme="0"/>
      </left>
      <right style="thick">
        <color theme="0"/>
      </right>
      <top style="thin">
        <color rgb="FF00AEEF"/>
      </top>
      <bottom style="thick">
        <color theme="0"/>
      </bottom>
      <diagonal/>
    </border>
    <border>
      <left style="thick">
        <color theme="0"/>
      </left>
      <right/>
      <top style="thin">
        <color rgb="FF00AEEF"/>
      </top>
      <bottom style="thick">
        <color theme="0"/>
      </bottom>
      <diagonal/>
    </border>
    <border>
      <left/>
      <right/>
      <top style="thin">
        <color rgb="FF00AEEF"/>
      </top>
      <bottom style="thick">
        <color theme="0"/>
      </bottom>
      <diagonal/>
    </border>
    <border>
      <left/>
      <right style="thick">
        <color theme="0"/>
      </right>
      <top style="thin">
        <color rgb="FF00AEEF"/>
      </top>
      <bottom style="thick">
        <color theme="0"/>
      </bottom>
      <diagonal/>
    </border>
    <border>
      <left style="thin">
        <color rgb="FF00AEEF"/>
      </left>
      <right style="thick">
        <color theme="0"/>
      </right>
      <top style="thin">
        <color theme="0"/>
      </top>
      <bottom style="thin">
        <color rgb="FF00AEEF"/>
      </bottom>
      <diagonal/>
    </border>
    <border>
      <left style="thin">
        <color rgb="FF00AEEF"/>
      </left>
      <right style="thick">
        <color theme="0"/>
      </right>
      <top style="thin">
        <color rgb="FF00AEEF"/>
      </top>
      <bottom style="thin">
        <color rgb="FF00AEEF"/>
      </bottom>
      <diagonal/>
    </border>
    <border>
      <left/>
      <right style="thick">
        <color theme="0"/>
      </right>
      <top/>
      <bottom style="thin">
        <color theme="0"/>
      </bottom>
      <diagonal/>
    </border>
    <border>
      <left style="thick">
        <color theme="0"/>
      </left>
      <right/>
      <top style="thick">
        <color theme="0"/>
      </top>
      <bottom style="thick">
        <color theme="0"/>
      </bottom>
      <diagonal/>
    </border>
    <border>
      <left style="thick">
        <color theme="0"/>
      </left>
      <right style="thick">
        <color theme="0"/>
      </right>
      <top/>
      <bottom style="thin">
        <color rgb="FF00AEEF"/>
      </bottom>
      <diagonal/>
    </border>
    <border>
      <left style="thin">
        <color rgb="FF00AEEF"/>
      </left>
      <right style="thin">
        <color rgb="FF00AEEF"/>
      </right>
      <top style="thick">
        <color theme="0"/>
      </top>
      <bottom/>
      <diagonal/>
    </border>
    <border>
      <left/>
      <right style="thick">
        <color theme="0"/>
      </right>
      <top style="thin">
        <color theme="0"/>
      </top>
      <bottom/>
      <diagonal/>
    </border>
    <border>
      <left style="thick">
        <color theme="0"/>
      </left>
      <right style="thin">
        <color rgb="FF00AEEF"/>
      </right>
      <top/>
      <bottom/>
      <diagonal/>
    </border>
    <border>
      <left style="thin">
        <color rgb="FF00AEEF"/>
      </left>
      <right style="thick">
        <color theme="0"/>
      </right>
      <top style="thin">
        <color theme="0"/>
      </top>
      <bottom/>
      <diagonal/>
    </border>
    <border>
      <left style="thin">
        <color auto="1"/>
      </left>
      <right style="thick">
        <color theme="0"/>
      </right>
      <top style="thin">
        <color rgb="FF00AEEF"/>
      </top>
      <bottom/>
      <diagonal/>
    </border>
    <border>
      <left style="thin">
        <color auto="1"/>
      </left>
      <right style="thick">
        <color theme="0"/>
      </right>
      <top/>
      <bottom/>
      <diagonal/>
    </border>
    <border>
      <left style="thick">
        <color theme="0"/>
      </left>
      <right style="thick">
        <color theme="0"/>
      </right>
      <top/>
      <bottom style="thick">
        <color theme="0"/>
      </bottom>
      <diagonal/>
    </border>
    <border>
      <left/>
      <right/>
      <top style="thick">
        <color theme="0"/>
      </top>
      <bottom style="thick">
        <color theme="0"/>
      </bottom>
      <diagonal/>
    </border>
    <border>
      <left style="thick">
        <color theme="0"/>
      </left>
      <right/>
      <top/>
      <bottom style="thick">
        <color theme="0"/>
      </bottom>
      <diagonal/>
    </border>
    <border>
      <left/>
      <right style="thin">
        <color theme="0"/>
      </right>
      <top style="thick">
        <color theme="0"/>
      </top>
      <bottom style="thin">
        <color theme="0"/>
      </bottom>
      <diagonal/>
    </border>
    <border>
      <left style="thick">
        <color theme="0"/>
      </left>
      <right style="thin">
        <color rgb="FF00AEEF"/>
      </right>
      <top/>
      <bottom style="thin">
        <color rgb="FF00AEEF"/>
      </bottom>
      <diagonal/>
    </border>
    <border>
      <left/>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top/>
      <bottom style="medium">
        <color theme="0"/>
      </bottom>
      <diagonal/>
    </border>
    <border>
      <left style="thick">
        <color theme="0"/>
      </left>
      <right/>
      <top/>
      <bottom/>
      <diagonal/>
    </border>
    <border>
      <left style="thick">
        <color theme="0"/>
      </left>
      <right style="thick">
        <color theme="0"/>
      </right>
      <top/>
      <bottom/>
      <diagonal/>
    </border>
    <border>
      <left/>
      <right/>
      <top/>
      <bottom style="thick">
        <color rgb="FF00AEEF"/>
      </bottom>
      <diagonal/>
    </border>
    <border>
      <left/>
      <right style="thin">
        <color rgb="FF00AEEF"/>
      </right>
      <top/>
      <bottom style="thin">
        <color theme="0" tint="-0.14999847407452621"/>
      </bottom>
      <diagonal/>
    </border>
    <border>
      <left style="thick">
        <color theme="0"/>
      </left>
      <right style="thin">
        <color auto="1"/>
      </right>
      <top style="thin">
        <color rgb="FF00AEEF"/>
      </top>
      <bottom style="thick">
        <color theme="0"/>
      </bottom>
      <diagonal/>
    </border>
    <border>
      <left style="thin">
        <color auto="1"/>
      </left>
      <right style="thick">
        <color theme="0"/>
      </right>
      <top style="thin">
        <color rgb="FF00AEEF"/>
      </top>
      <bottom style="thick">
        <color theme="0"/>
      </bottom>
      <diagonal/>
    </border>
    <border>
      <left style="thin">
        <color theme="0"/>
      </left>
      <right style="thin">
        <color auto="1"/>
      </right>
      <top style="thin">
        <color rgb="FF00AEEF"/>
      </top>
      <bottom style="thick">
        <color theme="0"/>
      </bottom>
      <diagonal/>
    </border>
    <border>
      <left/>
      <right/>
      <top style="thick">
        <color rgb="FF00AEEF"/>
      </top>
      <bottom/>
      <diagonal/>
    </border>
    <border>
      <left style="thin">
        <color auto="1"/>
      </left>
      <right style="thin">
        <color rgb="FF00AEEF"/>
      </right>
      <top style="thin">
        <color auto="1"/>
      </top>
      <bottom style="thin">
        <color auto="1"/>
      </bottom>
      <diagonal/>
    </border>
    <border>
      <left style="thin">
        <color auto="1"/>
      </left>
      <right style="thin">
        <color rgb="FF00AEEF"/>
      </right>
      <top style="thin">
        <color auto="1"/>
      </top>
      <bottom/>
      <diagonal/>
    </border>
    <border>
      <left style="thin">
        <color auto="1"/>
      </left>
      <right style="thin">
        <color rgb="FF00AEEF"/>
      </right>
      <top/>
      <bottom/>
      <diagonal/>
    </border>
    <border>
      <left style="thin">
        <color auto="1"/>
      </left>
      <right style="thin">
        <color rgb="FF00AEEF"/>
      </right>
      <top/>
      <bottom style="thin">
        <color auto="1"/>
      </bottom>
      <diagonal/>
    </border>
    <border>
      <left/>
      <right style="thin">
        <color rgb="FF00AEEF"/>
      </right>
      <top style="thin">
        <color auto="1"/>
      </top>
      <bottom style="thin">
        <color auto="1"/>
      </bottom>
      <diagonal/>
    </border>
    <border>
      <left style="thin">
        <color rgb="FF00AEEF"/>
      </left>
      <right style="thin">
        <color rgb="FF00AEEF"/>
      </right>
      <top/>
      <bottom style="thin">
        <color auto="1"/>
      </bottom>
      <diagonal/>
    </border>
    <border>
      <left style="thin">
        <color auto="1"/>
      </left>
      <right style="thin">
        <color rgb="FF00AEEF"/>
      </right>
      <top style="thin">
        <color rgb="FF00AEEF"/>
      </top>
      <bottom style="thin">
        <color auto="1"/>
      </bottom>
      <diagonal/>
    </border>
    <border>
      <left style="thin">
        <color auto="1"/>
      </left>
      <right style="thin">
        <color rgb="FF00AEEF"/>
      </right>
      <top/>
      <bottom style="thin">
        <color rgb="FF00AEEF"/>
      </bottom>
      <diagonal/>
    </border>
    <border>
      <left style="thin">
        <color rgb="FF00AEEF"/>
      </left>
      <right style="thin">
        <color rgb="FF00AEEF"/>
      </right>
      <top style="thin">
        <color auto="1"/>
      </top>
      <bottom/>
      <diagonal/>
    </border>
    <border>
      <left/>
      <right style="thin">
        <color rgb="FF00AEEF"/>
      </right>
      <top/>
      <bottom style="thin">
        <color auto="1"/>
      </bottom>
      <diagonal/>
    </border>
    <border>
      <left style="thin">
        <color auto="1"/>
      </left>
      <right style="thin">
        <color rgb="FF00AEEF"/>
      </right>
      <top style="thin">
        <color rgb="FF00AEEF"/>
      </top>
      <bottom style="thin">
        <color rgb="FF00AEEF"/>
      </bottom>
      <diagonal/>
    </border>
    <border>
      <left style="thin">
        <color rgb="FF00AEEF"/>
      </left>
      <right style="thin">
        <color auto="1"/>
      </right>
      <top style="thin">
        <color rgb="FF00AEEF"/>
      </top>
      <bottom style="thin">
        <color rgb="FF00AEEF"/>
      </bottom>
      <diagonal/>
    </border>
    <border>
      <left style="thin">
        <color auto="1"/>
      </left>
      <right style="thin">
        <color auto="1"/>
      </right>
      <top style="thin">
        <color rgb="FF00AEEF"/>
      </top>
      <bottom style="thin">
        <color rgb="FF00AEEF"/>
      </bottom>
      <diagonal/>
    </border>
    <border>
      <left style="thin">
        <color auto="1"/>
      </left>
      <right style="thin">
        <color auto="1"/>
      </right>
      <top/>
      <bottom style="thin">
        <color rgb="FF00AEEF"/>
      </bottom>
      <diagonal/>
    </border>
    <border>
      <left/>
      <right style="thin">
        <color rgb="FF00AEEF"/>
      </right>
      <top style="thin">
        <color rgb="FF00AEEF"/>
      </top>
      <bottom style="thin">
        <color auto="1"/>
      </bottom>
      <diagonal/>
    </border>
    <border>
      <left/>
      <right style="thin">
        <color auto="1"/>
      </right>
      <top style="thin">
        <color rgb="FF00AEEF"/>
      </top>
      <bottom style="thin">
        <color auto="1"/>
      </bottom>
      <diagonal/>
    </border>
    <border>
      <left style="thin">
        <color auto="1"/>
      </left>
      <right/>
      <top style="thin">
        <color rgb="FF00AEEF"/>
      </top>
      <bottom style="thin">
        <color auto="1"/>
      </bottom>
      <diagonal/>
    </border>
    <border>
      <left/>
      <right style="thin">
        <color auto="1"/>
      </right>
      <top style="thin">
        <color auto="1"/>
      </top>
      <bottom style="thin">
        <color rgb="FF00AEEF"/>
      </bottom>
      <diagonal/>
    </border>
    <border>
      <left style="thin">
        <color auto="1"/>
      </left>
      <right/>
      <top style="thin">
        <color auto="1"/>
      </top>
      <bottom style="thin">
        <color rgb="FF00AEEF"/>
      </bottom>
      <diagonal/>
    </border>
    <border>
      <left/>
      <right style="thin">
        <color rgb="FF00AEEF"/>
      </right>
      <top style="thin">
        <color auto="1"/>
      </top>
      <bottom/>
      <diagonal/>
    </border>
    <border>
      <left/>
      <right style="thin">
        <color rgb="FF00AEEF"/>
      </right>
      <top style="thin">
        <color auto="1"/>
      </top>
      <bottom style="thin">
        <color rgb="FF00AEEF"/>
      </bottom>
      <diagonal/>
    </border>
    <border>
      <left style="thin">
        <color auto="1"/>
      </left>
      <right style="thin">
        <color rgb="FF00AEEF"/>
      </right>
      <top style="thin">
        <color auto="1"/>
      </top>
      <bottom style="thin">
        <color rgb="FF00AEEF"/>
      </bottom>
      <diagonal/>
    </border>
    <border>
      <left style="thin">
        <color auto="1"/>
      </left>
      <right style="thin">
        <color auto="1"/>
      </right>
      <top style="thin">
        <color rgb="FF00AEEF"/>
      </top>
      <bottom style="thin">
        <color auto="1"/>
      </bottom>
      <diagonal/>
    </border>
    <border>
      <left style="thick">
        <color rgb="FF00AEEF"/>
      </left>
      <right/>
      <top style="thick">
        <color rgb="FF00AEEF"/>
      </top>
      <bottom/>
      <diagonal/>
    </border>
    <border>
      <left/>
      <right style="thick">
        <color rgb="FF00AEEF"/>
      </right>
      <top style="thick">
        <color rgb="FF00AEEF"/>
      </top>
      <bottom/>
      <diagonal/>
    </border>
    <border>
      <left style="thick">
        <color rgb="FF00AEEF"/>
      </left>
      <right/>
      <top/>
      <bottom/>
      <diagonal/>
    </border>
    <border>
      <left/>
      <right style="thick">
        <color rgb="FF00AEEF"/>
      </right>
      <top/>
      <bottom/>
      <diagonal/>
    </border>
    <border>
      <left style="thick">
        <color rgb="FF00AEEF"/>
      </left>
      <right/>
      <top/>
      <bottom style="thick">
        <color rgb="FF00AEEF"/>
      </bottom>
      <diagonal/>
    </border>
    <border>
      <left/>
      <right style="thick">
        <color rgb="FF00AEEF"/>
      </right>
      <top/>
      <bottom style="thick">
        <color rgb="FF00AEEF"/>
      </bottom>
      <diagonal/>
    </border>
    <border>
      <left/>
      <right/>
      <top/>
      <bottom style="thick">
        <color theme="0"/>
      </bottom>
      <diagonal/>
    </border>
    <border>
      <left style="thin">
        <color auto="1"/>
      </left>
      <right/>
      <top style="thick">
        <color theme="0"/>
      </top>
      <bottom style="thick">
        <color theme="0"/>
      </bottom>
      <diagonal/>
    </border>
    <border>
      <left/>
      <right style="thick">
        <color theme="0"/>
      </right>
      <top style="thick">
        <color theme="0"/>
      </top>
      <bottom/>
      <diagonal/>
    </border>
    <border>
      <left/>
      <right style="thick">
        <color theme="0"/>
      </right>
      <top/>
      <bottom style="thick">
        <color theme="0"/>
      </bottom>
      <diagonal/>
    </border>
    <border>
      <left style="thin">
        <color auto="1"/>
      </left>
      <right/>
      <top/>
      <bottom style="thick">
        <color theme="0"/>
      </bottom>
      <diagonal/>
    </border>
    <border>
      <left/>
      <right/>
      <top style="thin">
        <color auto="1"/>
      </top>
      <bottom style="thick">
        <color theme="0"/>
      </bottom>
      <diagonal/>
    </border>
    <border>
      <left style="thick">
        <color theme="0"/>
      </left>
      <right style="thick">
        <color theme="0"/>
      </right>
      <top style="thin">
        <color auto="1"/>
      </top>
      <bottom style="thick">
        <color theme="0"/>
      </bottom>
      <diagonal/>
    </border>
    <border>
      <left style="thin">
        <color rgb="FF00AEEF"/>
      </left>
      <right/>
      <top style="thick">
        <color theme="0"/>
      </top>
      <bottom/>
      <diagonal/>
    </border>
    <border>
      <left/>
      <right style="thin">
        <color rgb="FF00AEEF"/>
      </right>
      <top style="thick">
        <color theme="0"/>
      </top>
      <bottom/>
      <diagonal/>
    </border>
    <border>
      <left style="thin">
        <color rgb="FF00AEEF"/>
      </left>
      <right style="thick">
        <color theme="0"/>
      </right>
      <top style="thick">
        <color theme="0"/>
      </top>
      <bottom/>
      <diagonal/>
    </border>
    <border>
      <left style="thick">
        <color theme="0"/>
      </left>
      <right style="thick">
        <color theme="0"/>
      </right>
      <top style="thick">
        <color theme="0"/>
      </top>
      <bottom/>
      <diagonal/>
    </border>
    <border>
      <left/>
      <right style="thin">
        <color auto="1"/>
      </right>
      <top style="thick">
        <color theme="0"/>
      </top>
      <bottom style="thick">
        <color theme="0"/>
      </bottom>
      <diagonal/>
    </border>
    <border>
      <left style="thin">
        <color auto="1"/>
      </left>
      <right style="thin">
        <color auto="1"/>
      </right>
      <top style="thick">
        <color theme="0"/>
      </top>
      <bottom style="thick">
        <color theme="0"/>
      </bottom>
      <diagonal/>
    </border>
    <border>
      <left style="thin">
        <color auto="1"/>
      </left>
      <right style="thick">
        <color theme="0"/>
      </right>
      <top style="thick">
        <color theme="0"/>
      </top>
      <bottom style="thick">
        <color theme="0"/>
      </bottom>
      <diagonal/>
    </border>
    <border>
      <left style="thick">
        <color theme="0"/>
      </left>
      <right/>
      <top/>
      <bottom style="thick">
        <color rgb="FF00AEEF"/>
      </bottom>
      <diagonal/>
    </border>
    <border>
      <left style="thin">
        <color auto="1"/>
      </left>
      <right style="thin">
        <color auto="1"/>
      </right>
      <top/>
      <bottom style="thick">
        <color theme="0"/>
      </bottom>
      <diagonal/>
    </border>
    <border>
      <left style="thick">
        <color theme="0"/>
      </left>
      <right style="thin">
        <color rgb="FF00AEEF"/>
      </right>
      <top style="thin">
        <color rgb="FF00AEEF"/>
      </top>
      <bottom/>
      <diagonal/>
    </border>
    <border>
      <left/>
      <right style="thin">
        <color rgb="FF00AEEF"/>
      </right>
      <top style="thin">
        <color rgb="FF00AEEF"/>
      </top>
      <bottom style="thick">
        <color theme="0"/>
      </bottom>
      <diagonal/>
    </border>
    <border>
      <left/>
      <right style="thick">
        <color theme="0"/>
      </right>
      <top style="thin">
        <color rgb="FF00AEEF"/>
      </top>
      <bottom style="thick">
        <color rgb="FF00AEEF"/>
      </bottom>
      <diagonal/>
    </border>
    <border>
      <left style="thin">
        <color rgb="FF00AEEF"/>
      </left>
      <right/>
      <top style="thin">
        <color rgb="FF00AEEF"/>
      </top>
      <bottom style="thick">
        <color rgb="FF00AEEF"/>
      </bottom>
      <diagonal/>
    </border>
    <border>
      <left/>
      <right/>
      <top style="thin">
        <color rgb="FF00AEEF"/>
      </top>
      <bottom style="thick">
        <color rgb="FF00AEEF"/>
      </bottom>
      <diagonal/>
    </border>
    <border>
      <left style="thick">
        <color theme="0"/>
      </left>
      <right style="thin">
        <color auto="1"/>
      </right>
      <top style="thick">
        <color theme="0"/>
      </top>
      <bottom style="thick">
        <color theme="0"/>
      </bottom>
      <diagonal/>
    </border>
    <border>
      <left style="thick">
        <color theme="0"/>
      </left>
      <right style="thick">
        <color theme="0"/>
      </right>
      <top style="thick">
        <color theme="0"/>
      </top>
      <bottom style="thin">
        <color auto="1"/>
      </bottom>
      <diagonal/>
    </border>
    <border>
      <left style="thick">
        <color theme="0"/>
      </left>
      <right style="thick">
        <color theme="0"/>
      </right>
      <top style="thin">
        <color auto="1"/>
      </top>
      <bottom style="thin">
        <color auto="1"/>
      </bottom>
      <diagonal/>
    </border>
    <border>
      <left style="thick">
        <color theme="0"/>
      </left>
      <right style="thick">
        <color theme="0"/>
      </right>
      <top/>
      <bottom style="thin">
        <color auto="1"/>
      </bottom>
      <diagonal/>
    </border>
    <border>
      <left style="thick">
        <color theme="0"/>
      </left>
      <right style="thick">
        <color theme="0"/>
      </right>
      <top style="thin">
        <color auto="1"/>
      </top>
      <bottom/>
      <diagonal/>
    </border>
    <border>
      <left/>
      <right/>
      <top style="thick">
        <color theme="0"/>
      </top>
      <bottom style="thin">
        <color auto="1"/>
      </bottom>
      <diagonal/>
    </border>
    <border>
      <left style="thick">
        <color theme="0"/>
      </left>
      <right/>
      <top style="thin">
        <color auto="1"/>
      </top>
      <bottom style="thin">
        <color auto="1"/>
      </bottom>
      <diagonal/>
    </border>
    <border>
      <left style="thin">
        <color rgb="FF00AEEF"/>
      </left>
      <right style="thick">
        <color theme="0"/>
      </right>
      <top style="thin">
        <color rgb="FF00AEEF"/>
      </top>
      <bottom style="thin">
        <color auto="1"/>
      </bottom>
      <diagonal/>
    </border>
    <border>
      <left style="thin">
        <color rgb="FF00AEEF"/>
      </left>
      <right style="thick">
        <color theme="0"/>
      </right>
      <top style="thick">
        <color theme="0"/>
      </top>
      <bottom style="thin">
        <color auto="1"/>
      </bottom>
      <diagonal/>
    </border>
    <border>
      <left style="thin">
        <color rgb="FF00AEEF"/>
      </left>
      <right style="thick">
        <color theme="0"/>
      </right>
      <top style="thin">
        <color auto="1"/>
      </top>
      <bottom style="thin">
        <color auto="1"/>
      </bottom>
      <diagonal/>
    </border>
    <border>
      <left style="thin">
        <color auto="1"/>
      </left>
      <right style="thin">
        <color auto="1"/>
      </right>
      <top style="thin">
        <color auto="1"/>
      </top>
      <bottom style="thin">
        <color rgb="FF00AEEF"/>
      </bottom>
      <diagonal/>
    </border>
    <border>
      <left style="thin">
        <color rgb="FF00AEEF"/>
      </left>
      <right style="thick">
        <color theme="0"/>
      </right>
      <top style="thin">
        <color auto="1"/>
      </top>
      <bottom style="thin">
        <color rgb="FF00AEEF"/>
      </bottom>
      <diagonal/>
    </border>
    <border>
      <left style="thick">
        <color theme="0"/>
      </left>
      <right style="thin">
        <color rgb="FF00AEEF"/>
      </right>
      <top/>
      <bottom style="thin">
        <color auto="1"/>
      </bottom>
      <diagonal/>
    </border>
    <border>
      <left style="thick">
        <color theme="0"/>
      </left>
      <right style="thin">
        <color rgb="FF00AEEF"/>
      </right>
      <top style="thin">
        <color auto="1"/>
      </top>
      <bottom style="thin">
        <color auto="1"/>
      </bottom>
      <diagonal/>
    </border>
    <border>
      <left style="thick">
        <color theme="0"/>
      </left>
      <right style="thin">
        <color rgb="FF00AEEF"/>
      </right>
      <top style="thin">
        <color auto="1"/>
      </top>
      <bottom style="thin">
        <color rgb="FF00AEEF"/>
      </bottom>
      <diagonal/>
    </border>
    <border>
      <left style="thin">
        <color rgb="FF00AEEF"/>
      </left>
      <right style="thick">
        <color theme="0"/>
      </right>
      <top/>
      <bottom style="thin">
        <color auto="1"/>
      </bottom>
      <diagonal/>
    </border>
    <border>
      <left style="thin">
        <color rgb="FF00AEEF"/>
      </left>
      <right style="thick">
        <color theme="0"/>
      </right>
      <top style="thin">
        <color auto="1"/>
      </top>
      <bottom/>
      <diagonal/>
    </border>
    <border>
      <left style="thick">
        <color theme="0"/>
      </left>
      <right style="thin">
        <color rgb="FF00AEEF"/>
      </right>
      <top style="thin">
        <color rgb="FF00AEEF"/>
      </top>
      <bottom style="thin">
        <color auto="1"/>
      </bottom>
      <diagonal/>
    </border>
    <border>
      <left style="thick">
        <color theme="0"/>
      </left>
      <right/>
      <top style="thin">
        <color auto="1"/>
      </top>
      <bottom/>
      <diagonal/>
    </border>
    <border>
      <left style="thick">
        <color theme="0"/>
      </left>
      <right style="thin">
        <color rgb="FF00AEEF"/>
      </right>
      <top style="thin">
        <color auto="1"/>
      </top>
      <bottom/>
      <diagonal/>
    </border>
    <border>
      <left style="thick">
        <color theme="0"/>
      </left>
      <right/>
      <top style="thin">
        <color rgb="FF00AEEF"/>
      </top>
      <bottom style="thin">
        <color auto="1"/>
      </bottom>
      <diagonal/>
    </border>
    <border>
      <left style="thick">
        <color theme="0"/>
      </left>
      <right/>
      <top style="thin">
        <color auto="1"/>
      </top>
      <bottom style="thin">
        <color rgb="FF00AEEF"/>
      </bottom>
      <diagonal/>
    </border>
    <border>
      <left style="thin">
        <color auto="1"/>
      </left>
      <right/>
      <top style="thick">
        <color theme="0"/>
      </top>
      <bottom/>
      <diagonal/>
    </border>
    <border>
      <left style="thick">
        <color theme="0"/>
      </left>
      <right/>
      <top/>
      <bottom style="thin">
        <color auto="1"/>
      </bottom>
      <diagonal/>
    </border>
    <border>
      <left/>
      <right style="thin">
        <color theme="0"/>
      </right>
      <top style="thin">
        <color rgb="FF00AEEF"/>
      </top>
      <bottom style="thick">
        <color rgb="FF00AEEF"/>
      </bottom>
      <diagonal/>
    </border>
    <border>
      <left style="thick">
        <color theme="0"/>
      </left>
      <right style="thin">
        <color rgb="FF00AEEF"/>
      </right>
      <top style="thick">
        <color theme="0"/>
      </top>
      <bottom style="thin">
        <color auto="1"/>
      </bottom>
      <diagonal/>
    </border>
    <border>
      <left/>
      <right style="thin">
        <color theme="3" tint="0.79998168889431442"/>
      </right>
      <top style="thick">
        <color theme="0"/>
      </top>
      <bottom style="thick">
        <color theme="0"/>
      </bottom>
      <diagonal/>
    </border>
    <border>
      <left style="thick">
        <color theme="0"/>
      </left>
      <right/>
      <top style="thick">
        <color theme="0"/>
      </top>
      <bottom/>
      <diagonal/>
    </border>
    <border>
      <left style="thin">
        <color auto="1"/>
      </left>
      <right style="thin">
        <color auto="1"/>
      </right>
      <top style="thin">
        <color rgb="FF00AEEF"/>
      </top>
      <bottom style="thick">
        <color rgb="FF00AEEF"/>
      </bottom>
      <diagonal/>
    </border>
    <border>
      <left style="thin">
        <color auto="1"/>
      </left>
      <right style="thin">
        <color rgb="FF00AEEF"/>
      </right>
      <top style="thick">
        <color theme="0"/>
      </top>
      <bottom/>
      <diagonal/>
    </border>
    <border>
      <left/>
      <right style="thin">
        <color theme="0"/>
      </right>
      <top style="thin">
        <color rgb="FF00AEEF"/>
      </top>
      <bottom style="thick">
        <color theme="0"/>
      </bottom>
      <diagonal/>
    </border>
    <border>
      <left style="thin">
        <color theme="0"/>
      </left>
      <right style="thin">
        <color theme="0"/>
      </right>
      <top style="thin">
        <color rgb="FF00AEEF"/>
      </top>
      <bottom style="thick">
        <color theme="0"/>
      </bottom>
      <diagonal/>
    </border>
    <border>
      <left style="thin">
        <color theme="0"/>
      </left>
      <right style="thin">
        <color theme="0"/>
      </right>
      <top/>
      <bottom style="thick">
        <color theme="0"/>
      </bottom>
      <diagonal/>
    </border>
    <border>
      <left style="thick">
        <color theme="0" tint="-0.14999847407452621"/>
      </left>
      <right style="thick">
        <color theme="0" tint="-0.14999847407452621"/>
      </right>
      <top style="thick">
        <color theme="0" tint="-0.14999847407452621"/>
      </top>
      <bottom style="thick">
        <color theme="0" tint="-0.14999847407452621"/>
      </bottom>
      <diagonal/>
    </border>
    <border>
      <left style="thick">
        <color theme="0" tint="-0.14999847407452621"/>
      </left>
      <right style="thick">
        <color theme="0" tint="-0.14999847407452621"/>
      </right>
      <top style="thick">
        <color theme="0" tint="-0.14999847407452621"/>
      </top>
      <bottom/>
      <diagonal/>
    </border>
    <border>
      <left style="thick">
        <color theme="0" tint="-0.14999847407452621"/>
      </left>
      <right style="thick">
        <color theme="0" tint="-0.14999847407452621"/>
      </right>
      <top/>
      <bottom/>
      <diagonal/>
    </border>
    <border>
      <left style="thick">
        <color theme="0" tint="-0.14999847407452621"/>
      </left>
      <right style="thick">
        <color theme="0" tint="-0.14999847407452621"/>
      </right>
      <top/>
      <bottom style="thick">
        <color theme="0" tint="-0.14999847407452621"/>
      </bottom>
      <diagonal/>
    </border>
    <border>
      <left style="thick">
        <color theme="0" tint="-0.14999847407452621"/>
      </left>
      <right style="thin">
        <color rgb="FF00AEEF"/>
      </right>
      <top style="thin">
        <color rgb="FF00AEEF"/>
      </top>
      <bottom style="thin">
        <color rgb="FF00AEEF"/>
      </bottom>
      <diagonal/>
    </border>
    <border>
      <left style="thin">
        <color rgb="FF00AEEF"/>
      </left>
      <right style="thick">
        <color theme="0" tint="-0.14999847407452621"/>
      </right>
      <top style="thin">
        <color rgb="FF00AEEF"/>
      </top>
      <bottom style="thin">
        <color rgb="FF00AEEF"/>
      </bottom>
      <diagonal/>
    </border>
    <border>
      <left style="thin">
        <color rgb="FF00AEEF"/>
      </left>
      <right style="thick">
        <color theme="0" tint="-0.14999847407452621"/>
      </right>
      <top style="thin">
        <color rgb="FF00AEEF"/>
      </top>
      <bottom style="thick">
        <color theme="0" tint="-0.14999847407452621"/>
      </bottom>
      <diagonal/>
    </border>
    <border>
      <left style="thick">
        <color theme="0" tint="-0.14999847407452621"/>
      </left>
      <right style="thin">
        <color rgb="FF00AEEF"/>
      </right>
      <top style="thin">
        <color rgb="FF00AEEF"/>
      </top>
      <bottom/>
      <diagonal/>
    </border>
    <border>
      <left style="thick">
        <color theme="0" tint="-0.14999847407452621"/>
      </left>
      <right style="thin">
        <color rgb="FF00AEEF"/>
      </right>
      <top style="thick">
        <color theme="0" tint="-0.14999847407452621"/>
      </top>
      <bottom style="thin">
        <color rgb="FF00AEEF"/>
      </bottom>
      <diagonal/>
    </border>
    <border>
      <left style="thin">
        <color rgb="FF00AEEF"/>
      </left>
      <right style="thick">
        <color theme="0" tint="-0.14999847407452621"/>
      </right>
      <top style="thick">
        <color theme="0" tint="-0.14999847407452621"/>
      </top>
      <bottom style="thick">
        <color theme="0" tint="-0.14999847407452621"/>
      </bottom>
      <diagonal/>
    </border>
    <border>
      <left style="thick">
        <color theme="0" tint="-0.14999847407452621"/>
      </left>
      <right style="thin">
        <color rgb="FF00AEEF"/>
      </right>
      <top style="thick">
        <color theme="0" tint="-0.14999847407452621"/>
      </top>
      <bottom style="thick">
        <color theme="0" tint="-0.14999847407452621"/>
      </bottom>
      <diagonal/>
    </border>
    <border>
      <left style="thin">
        <color rgb="FF00AEEF"/>
      </left>
      <right/>
      <top style="thick">
        <color theme="0" tint="-0.14999847407452621"/>
      </top>
      <bottom style="thick">
        <color theme="0" tint="-0.14999847407452621"/>
      </bottom>
      <diagonal/>
    </border>
    <border>
      <left/>
      <right style="thin">
        <color rgb="FF00AEEF"/>
      </right>
      <top style="thick">
        <color theme="0" tint="-0.14999847407452621"/>
      </top>
      <bottom style="thick">
        <color theme="0" tint="-0.14999847407452621"/>
      </bottom>
      <diagonal/>
    </border>
    <border>
      <left style="thin">
        <color rgb="FF00AEEF"/>
      </left>
      <right style="thick">
        <color theme="0" tint="-0.14999847407452621"/>
      </right>
      <top style="thick">
        <color theme="0" tint="-0.14999847407452621"/>
      </top>
      <bottom style="thin">
        <color rgb="FF00AEEF"/>
      </bottom>
      <diagonal/>
    </border>
    <border>
      <left style="thin">
        <color theme="3" tint="0.79998168889431442"/>
      </left>
      <right/>
      <top style="thick">
        <color theme="0"/>
      </top>
      <bottom style="thick">
        <color theme="0"/>
      </bottom>
      <diagonal/>
    </border>
    <border>
      <left style="thin">
        <color auto="1"/>
      </left>
      <right/>
      <top style="thin">
        <color rgb="FF00AEEF"/>
      </top>
      <bottom style="thick">
        <color rgb="FF00AEEF"/>
      </bottom>
      <diagonal/>
    </border>
    <border>
      <left style="thick">
        <color theme="0"/>
      </left>
      <right/>
      <top style="thick">
        <color rgb="FF00AEEF"/>
      </top>
      <bottom/>
      <diagonal/>
    </border>
    <border>
      <left style="thin">
        <color theme="0" tint="-0.14999847407452621"/>
      </left>
      <right/>
      <top/>
      <bottom/>
      <diagonal/>
    </border>
    <border>
      <left style="thin">
        <color theme="0" tint="-0.14999847407452621"/>
      </left>
      <right style="thin">
        <color rgb="FF00AEEF"/>
      </right>
      <top style="thin">
        <color rgb="FF00AEEF"/>
      </top>
      <bottom style="thin">
        <color theme="0" tint="-0.14999847407452621"/>
      </bottom>
      <diagonal/>
    </border>
    <border>
      <left style="thin">
        <color theme="0" tint="-0.14999847407452621"/>
      </left>
      <right style="thin">
        <color rgb="FF00AEEF"/>
      </right>
      <top/>
      <bottom/>
      <diagonal/>
    </border>
    <border>
      <left style="thin">
        <color theme="0" tint="-0.14999847407452621"/>
      </left>
      <right style="thin">
        <color rgb="FF00AEEF"/>
      </right>
      <top/>
      <bottom style="thin">
        <color theme="0" tint="-0.14999847407452621"/>
      </bottom>
      <diagonal/>
    </border>
    <border>
      <left style="thin">
        <color theme="0" tint="-0.14999847407452621"/>
      </left>
      <right style="thin">
        <color rgb="FF00AEEF"/>
      </right>
      <top style="thin">
        <color theme="0" tint="-0.14999847407452621"/>
      </top>
      <bottom style="thin">
        <color rgb="FF00AEEF"/>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ck">
        <color theme="0"/>
      </left>
      <right style="thick">
        <color theme="0"/>
      </right>
      <top style="thin">
        <color theme="0"/>
      </top>
      <bottom style="thick">
        <color theme="0"/>
      </bottom>
      <diagonal/>
    </border>
    <border>
      <left style="thin">
        <color theme="0" tint="-0.14999847407452621"/>
      </left>
      <right style="thin">
        <color rgb="FF00AEEF"/>
      </right>
      <top/>
      <bottom style="thin">
        <color rgb="FF00AEEF"/>
      </bottom>
      <diagonal/>
    </border>
    <border>
      <left style="thick">
        <color theme="0" tint="-0.14999847407452621"/>
      </left>
      <right style="thick">
        <color theme="0" tint="-0.14999847407452621"/>
      </right>
      <top style="thin">
        <color theme="0"/>
      </top>
      <bottom style="thin">
        <color theme="0"/>
      </bottom>
      <diagonal/>
    </border>
    <border>
      <left style="thick">
        <color theme="0" tint="-0.14999847407452621"/>
      </left>
      <right style="thick">
        <color theme="0" tint="-0.14999847407452621"/>
      </right>
      <top/>
      <bottom style="thin">
        <color theme="0"/>
      </bottom>
      <diagonal/>
    </border>
    <border>
      <left style="thick">
        <color theme="0" tint="-0.14999847407452621"/>
      </left>
      <right style="thick">
        <color theme="0" tint="-0.14999847407452621"/>
      </right>
      <top style="thick">
        <color theme="0" tint="-0.14999847407452621"/>
      </top>
      <bottom style="thin">
        <color theme="0"/>
      </bottom>
      <diagonal/>
    </border>
    <border>
      <left style="thick">
        <color theme="0" tint="-0.14999847407452621"/>
      </left>
      <right style="thick">
        <color theme="0" tint="-0.14999847407452621"/>
      </right>
      <top style="thin">
        <color theme="0"/>
      </top>
      <bottom style="thick">
        <color theme="0" tint="-0.14999847407452621"/>
      </bottom>
      <diagonal/>
    </border>
    <border>
      <left style="thick">
        <color theme="0" tint="-0.14999847407452621"/>
      </left>
      <right style="thick">
        <color theme="0" tint="-0.14999847407452621"/>
      </right>
      <top style="thin">
        <color theme="0"/>
      </top>
      <bottom/>
      <diagonal/>
    </border>
    <border>
      <left/>
      <right style="thin">
        <color rgb="FF00AEEF"/>
      </right>
      <top style="thin">
        <color theme="0" tint="-0.14999847407452621"/>
      </top>
      <bottom/>
      <diagonal/>
    </border>
    <border>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bottom>
      <diagonal/>
    </border>
    <border>
      <left/>
      <right style="thin">
        <color theme="0" tint="-0.14999847407452621"/>
      </right>
      <top style="thin">
        <color theme="0"/>
      </top>
      <bottom style="thin">
        <color theme="0"/>
      </bottom>
      <diagonal/>
    </border>
    <border>
      <left style="thin">
        <color auto="1"/>
      </left>
      <right/>
      <top style="thin">
        <color rgb="FF00AEEF"/>
      </top>
      <bottom/>
      <diagonal/>
    </border>
    <border>
      <left style="double">
        <color theme="0"/>
      </left>
      <right style="double">
        <color theme="0"/>
      </right>
      <top style="double">
        <color theme="0"/>
      </top>
      <bottom style="double">
        <color theme="0"/>
      </bottom>
      <diagonal/>
    </border>
    <border>
      <left style="thin">
        <color theme="0" tint="-0.14999847407452621"/>
      </left>
      <right style="thin">
        <color theme="0" tint="-0.14999847407452621"/>
      </right>
      <top style="thin">
        <color theme="0" tint="-0.14999847407452621"/>
      </top>
      <bottom/>
      <diagonal/>
    </border>
    <border>
      <left/>
      <right/>
      <top style="thin">
        <color rgb="FF00AEEF"/>
      </top>
      <bottom style="thin">
        <color auto="1"/>
      </bottom>
      <diagonal/>
    </border>
    <border>
      <left style="thin">
        <color rgb="FF00AEEF"/>
      </left>
      <right style="thick">
        <color theme="0"/>
      </right>
      <top style="thick">
        <color theme="0"/>
      </top>
      <bottom style="thin">
        <color rgb="FF00AEEF"/>
      </bottom>
      <diagonal/>
    </border>
    <border>
      <left style="thin">
        <color rgb="FF00AEEF"/>
      </left>
      <right/>
      <top style="thick">
        <color theme="0"/>
      </top>
      <bottom style="thin">
        <color rgb="FF00AEEF"/>
      </bottom>
      <diagonal/>
    </border>
    <border>
      <left/>
      <right style="thin">
        <color rgb="FF00AEEF"/>
      </right>
      <top style="thick">
        <color theme="0"/>
      </top>
      <bottom style="thin">
        <color rgb="FF00AEEF"/>
      </bottom>
      <diagonal/>
    </border>
    <border>
      <left style="thin">
        <color auto="1"/>
      </left>
      <right style="thin">
        <color auto="1"/>
      </right>
      <top/>
      <bottom style="thick">
        <color rgb="FF00AEEF"/>
      </bottom>
      <diagonal/>
    </border>
    <border>
      <left/>
      <right style="thin">
        <color auto="1"/>
      </right>
      <top style="thin">
        <color rgb="FF00AEEF"/>
      </top>
      <bottom style="thin">
        <color rgb="FF00AEEF"/>
      </bottom>
      <diagonal/>
    </border>
    <border>
      <left/>
      <right style="thin">
        <color auto="1"/>
      </right>
      <top/>
      <bottom style="thin">
        <color rgb="FF00AEEF"/>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s>
  <cellStyleXfs count="1">
    <xf numFmtId="0" fontId="0" fillId="0" borderId="0"/>
  </cellStyleXfs>
  <cellXfs count="1289">
    <xf numFmtId="0" fontId="0" fillId="0" borderId="0" xfId="0"/>
    <xf numFmtId="0" fontId="3" fillId="0" borderId="0" xfId="0" applyFont="1" applyAlignment="1">
      <alignment vertical="top"/>
    </xf>
    <xf numFmtId="0" fontId="5" fillId="0" borderId="0" xfId="0" applyFont="1" applyAlignment="1">
      <alignment vertical="top" wrapText="1"/>
    </xf>
    <xf numFmtId="0" fontId="3" fillId="4" borderId="0" xfId="0" applyFont="1" applyFill="1" applyAlignment="1">
      <alignment vertical="top"/>
    </xf>
    <xf numFmtId="0" fontId="3" fillId="0" borderId="0" xfId="0" applyFont="1"/>
    <xf numFmtId="0" fontId="3" fillId="4" borderId="0" xfId="0" applyFont="1" applyFill="1" applyAlignment="1">
      <alignment vertical="top" wrapText="1"/>
    </xf>
    <xf numFmtId="0" fontId="4" fillId="4" borderId="0" xfId="0" applyFont="1" applyFill="1" applyAlignment="1">
      <alignment horizontal="center" vertical="top" wrapText="1"/>
    </xf>
    <xf numFmtId="0" fontId="3" fillId="0" borderId="0" xfId="0" applyFont="1" applyAlignment="1">
      <alignment vertical="top" wrapText="1"/>
    </xf>
    <xf numFmtId="0" fontId="3" fillId="4" borderId="4" xfId="0" applyFont="1" applyFill="1" applyBorder="1" applyAlignment="1">
      <alignment vertical="top" wrapText="1"/>
    </xf>
    <xf numFmtId="0" fontId="3" fillId="0" borderId="0" xfId="0" applyFont="1" applyAlignment="1">
      <alignment horizontal="center" vertical="top" wrapText="1"/>
    </xf>
    <xf numFmtId="0" fontId="4" fillId="4" borderId="0" xfId="0" applyFont="1" applyFill="1" applyAlignment="1">
      <alignment horizontal="right" vertical="top" wrapText="1"/>
    </xf>
    <xf numFmtId="0" fontId="3" fillId="4" borderId="2" xfId="0" applyFont="1" applyFill="1" applyBorder="1" applyAlignment="1">
      <alignment vertical="top" wrapText="1"/>
    </xf>
    <xf numFmtId="0" fontId="11" fillId="8" borderId="0" xfId="0" applyFont="1" applyFill="1" applyAlignment="1">
      <alignment vertical="top" wrapText="1"/>
    </xf>
    <xf numFmtId="0" fontId="11" fillId="8" borderId="0" xfId="0" applyFont="1" applyFill="1" applyAlignment="1">
      <alignment horizontal="left" vertical="center" wrapText="1" indent="2"/>
    </xf>
    <xf numFmtId="0" fontId="15" fillId="10" borderId="0" xfId="0" applyFont="1" applyFill="1" applyAlignment="1">
      <alignment horizontal="left" vertical="top" wrapText="1" indent="1"/>
    </xf>
    <xf numFmtId="0" fontId="21" fillId="0" borderId="0" xfId="0" applyFont="1" applyAlignment="1">
      <alignment horizontal="left" vertical="center" wrapText="1" indent="2"/>
    </xf>
    <xf numFmtId="0" fontId="15" fillId="0" borderId="0" xfId="0" applyFont="1" applyAlignment="1">
      <alignment horizontal="left" vertical="top" wrapText="1" indent="1"/>
    </xf>
    <xf numFmtId="0" fontId="9" fillId="0" borderId="0" xfId="0" applyFont="1" applyAlignment="1">
      <alignment horizontal="center" vertical="top" wrapText="1"/>
    </xf>
    <xf numFmtId="0" fontId="9" fillId="0" borderId="4" xfId="0" applyFont="1" applyBorder="1" applyAlignment="1">
      <alignment horizontal="center" vertical="top" wrapText="1"/>
    </xf>
    <xf numFmtId="0" fontId="11" fillId="0" borderId="0" xfId="0" applyFont="1" applyAlignment="1">
      <alignment horizontal="left" vertical="center" wrapText="1" indent="2"/>
    </xf>
    <xf numFmtId="0" fontId="11" fillId="0" borderId="0" xfId="0" applyFont="1" applyAlignment="1">
      <alignment horizontal="left" vertical="center" wrapText="1"/>
    </xf>
    <xf numFmtId="0" fontId="11" fillId="0" borderId="0" xfId="0" applyFont="1" applyAlignment="1">
      <alignment vertical="top" wrapText="1"/>
    </xf>
    <xf numFmtId="0" fontId="4" fillId="0" borderId="0" xfId="0" applyFont="1" applyAlignment="1">
      <alignment horizontal="center" vertical="top" wrapText="1"/>
    </xf>
    <xf numFmtId="0" fontId="9" fillId="0" borderId="2" xfId="0" applyFont="1" applyBorder="1" applyAlignment="1">
      <alignment horizontal="center" vertical="top" wrapText="1"/>
    </xf>
    <xf numFmtId="0" fontId="9" fillId="8" borderId="0" xfId="0" applyFont="1" applyFill="1" applyAlignment="1">
      <alignment horizontal="left" vertical="center" wrapText="1" indent="2"/>
    </xf>
    <xf numFmtId="0" fontId="9" fillId="8" borderId="0" xfId="0" applyFont="1" applyFill="1" applyAlignment="1">
      <alignment horizontal="center" vertical="center"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30" xfId="0" applyFont="1" applyBorder="1" applyAlignment="1">
      <alignment vertical="top"/>
    </xf>
    <xf numFmtId="0" fontId="3" fillId="0" borderId="31" xfId="0" applyFont="1" applyBorder="1" applyAlignment="1">
      <alignment vertical="top"/>
    </xf>
    <xf numFmtId="0" fontId="3" fillId="0" borderId="32" xfId="0" applyFont="1" applyBorder="1" applyAlignment="1">
      <alignment vertical="top"/>
    </xf>
    <xf numFmtId="0" fontId="3" fillId="0" borderId="18" xfId="0" applyFont="1" applyBorder="1" applyAlignment="1">
      <alignment vertical="top" wrapText="1"/>
    </xf>
    <xf numFmtId="0" fontId="3" fillId="0" borderId="18" xfId="0" applyFont="1" applyBorder="1" applyAlignment="1">
      <alignment vertical="top"/>
    </xf>
    <xf numFmtId="0" fontId="3" fillId="0" borderId="19" xfId="0" applyFont="1" applyBorder="1" applyAlignment="1">
      <alignment vertical="top"/>
    </xf>
    <xf numFmtId="0" fontId="15" fillId="0" borderId="24" xfId="0" applyFont="1" applyBorder="1" applyAlignment="1">
      <alignment horizontal="left" vertical="top" wrapText="1" indent="1"/>
    </xf>
    <xf numFmtId="0" fontId="21" fillId="0" borderId="23" xfId="0" applyFont="1" applyBorder="1" applyAlignment="1">
      <alignment horizontal="left" vertical="center" wrapText="1" indent="2"/>
    </xf>
    <xf numFmtId="0" fontId="21" fillId="0" borderId="32" xfId="0" applyFont="1" applyBorder="1" applyAlignment="1">
      <alignment horizontal="left" vertical="center" wrapText="1" indent="2"/>
    </xf>
    <xf numFmtId="0" fontId="4" fillId="4" borderId="24" xfId="0" applyFont="1" applyFill="1" applyBorder="1" applyAlignment="1">
      <alignment horizontal="center" vertical="top" wrapText="1"/>
    </xf>
    <xf numFmtId="0" fontId="4" fillId="4" borderId="22" xfId="0" applyFont="1" applyFill="1" applyBorder="1" applyAlignment="1">
      <alignment horizontal="center" vertical="top" wrapText="1"/>
    </xf>
    <xf numFmtId="0" fontId="3" fillId="0" borderId="21" xfId="0" applyFont="1" applyBorder="1" applyAlignment="1">
      <alignment vertical="top" wrapText="1"/>
    </xf>
    <xf numFmtId="0" fontId="3" fillId="0" borderId="19" xfId="0" applyFont="1" applyBorder="1" applyAlignment="1">
      <alignment vertical="top" wrapText="1"/>
    </xf>
    <xf numFmtId="0" fontId="3" fillId="0" borderId="25" xfId="0" applyFont="1" applyBorder="1" applyAlignment="1">
      <alignment vertical="top" wrapText="1"/>
    </xf>
    <xf numFmtId="0" fontId="9" fillId="0" borderId="19" xfId="0" applyFont="1" applyBorder="1" applyAlignment="1">
      <alignment horizontal="center" vertical="top" wrapText="1"/>
    </xf>
    <xf numFmtId="0" fontId="9" fillId="0" borderId="21" xfId="0" applyFont="1" applyBorder="1" applyAlignment="1">
      <alignment horizontal="center" vertical="top" wrapText="1"/>
    </xf>
    <xf numFmtId="0" fontId="3" fillId="0" borderId="22" xfId="0" applyFont="1" applyBorder="1" applyAlignment="1">
      <alignment vertical="top" wrapText="1"/>
    </xf>
    <xf numFmtId="0" fontId="15" fillId="0" borderId="31" xfId="0" applyFont="1" applyBorder="1" applyAlignment="1">
      <alignment horizontal="left" vertical="top" wrapText="1" indent="1"/>
    </xf>
    <xf numFmtId="0" fontId="15" fillId="0" borderId="25" xfId="0" applyFont="1" applyBorder="1" applyAlignment="1">
      <alignment horizontal="left" vertical="top" wrapText="1" indent="1"/>
    </xf>
    <xf numFmtId="0" fontId="15" fillId="0" borderId="19" xfId="0" applyFont="1" applyBorder="1" applyAlignment="1">
      <alignment horizontal="left" vertical="top" wrapText="1" indent="1"/>
    </xf>
    <xf numFmtId="0" fontId="9" fillId="0" borderId="20" xfId="0" applyFont="1" applyBorder="1" applyAlignment="1">
      <alignment horizontal="center" vertical="top" wrapText="1"/>
    </xf>
    <xf numFmtId="0" fontId="9" fillId="0" borderId="18" xfId="0" applyFont="1" applyBorder="1" applyAlignment="1">
      <alignment horizontal="center" vertical="top" wrapText="1"/>
    </xf>
    <xf numFmtId="0" fontId="3" fillId="0" borderId="26" xfId="0" applyFont="1" applyBorder="1" applyAlignment="1">
      <alignment vertical="top" wrapText="1"/>
    </xf>
    <xf numFmtId="0" fontId="4" fillId="4" borderId="29" xfId="0" applyFont="1" applyFill="1" applyBorder="1" applyAlignment="1">
      <alignment horizontal="center" vertical="top" wrapText="1"/>
    </xf>
    <xf numFmtId="0" fontId="4" fillId="4" borderId="25" xfId="0" applyFont="1" applyFill="1" applyBorder="1" applyAlignment="1">
      <alignment horizontal="center" vertical="top" wrapText="1"/>
    </xf>
    <xf numFmtId="0" fontId="4" fillId="4" borderId="26" xfId="0" applyFont="1" applyFill="1" applyBorder="1" applyAlignment="1">
      <alignment horizontal="center" vertical="top" wrapText="1"/>
    </xf>
    <xf numFmtId="0" fontId="4" fillId="4" borderId="27" xfId="0" applyFont="1" applyFill="1" applyBorder="1" applyAlignment="1">
      <alignment horizontal="center" vertical="top" wrapText="1"/>
    </xf>
    <xf numFmtId="0" fontId="4" fillId="4" borderId="23" xfId="0" applyFont="1" applyFill="1" applyBorder="1" applyAlignment="1">
      <alignment horizontal="center" vertical="top" wrapText="1"/>
    </xf>
    <xf numFmtId="0" fontId="4" fillId="4" borderId="28" xfId="0" applyFont="1" applyFill="1" applyBorder="1" applyAlignment="1">
      <alignment horizontal="center" vertical="top" wrapText="1"/>
    </xf>
    <xf numFmtId="0" fontId="4" fillId="4" borderId="30" xfId="0" applyFont="1" applyFill="1" applyBorder="1" applyAlignment="1">
      <alignment horizontal="center" vertical="top" wrapText="1"/>
    </xf>
    <xf numFmtId="0" fontId="4" fillId="4" borderId="19" xfId="0" applyFont="1" applyFill="1" applyBorder="1" applyAlignment="1">
      <alignment horizontal="center" vertical="top" wrapText="1"/>
    </xf>
    <xf numFmtId="0" fontId="4" fillId="4" borderId="21" xfId="0" applyFont="1" applyFill="1" applyBorder="1" applyAlignment="1">
      <alignment horizontal="center" vertical="top" wrapText="1"/>
    </xf>
    <xf numFmtId="0" fontId="4" fillId="4" borderId="20" xfId="0" applyFont="1" applyFill="1" applyBorder="1" applyAlignment="1">
      <alignment horizontal="center" vertical="top" wrapText="1"/>
    </xf>
    <xf numFmtId="0" fontId="4" fillId="4" borderId="18" xfId="0" applyFont="1" applyFill="1" applyBorder="1" applyAlignment="1">
      <alignment horizontal="center" vertical="top" wrapText="1"/>
    </xf>
    <xf numFmtId="0" fontId="3" fillId="0" borderId="20" xfId="0" applyFont="1" applyBorder="1" applyAlignment="1">
      <alignment vertical="top" wrapText="1"/>
    </xf>
    <xf numFmtId="0" fontId="3" fillId="0" borderId="32" xfId="0" applyFont="1" applyBorder="1" applyAlignment="1">
      <alignment vertical="top" wrapText="1"/>
    </xf>
    <xf numFmtId="0" fontId="9" fillId="0" borderId="30" xfId="0" applyFont="1" applyBorder="1" applyAlignment="1">
      <alignment horizontal="center" vertical="top" wrapText="1"/>
    </xf>
    <xf numFmtId="0" fontId="15" fillId="0" borderId="18" xfId="0" applyFont="1" applyBorder="1" applyAlignment="1">
      <alignment horizontal="left" vertical="top" wrapText="1" indent="1"/>
    </xf>
    <xf numFmtId="0" fontId="15" fillId="0" borderId="32" xfId="0" applyFont="1" applyBorder="1" applyAlignment="1">
      <alignment horizontal="left" vertical="top" wrapText="1" indent="1"/>
    </xf>
    <xf numFmtId="0" fontId="3" fillId="4" borderId="26" xfId="0" applyFont="1" applyFill="1" applyBorder="1" applyAlignment="1">
      <alignment vertical="top" wrapText="1"/>
    </xf>
    <xf numFmtId="0" fontId="3" fillId="4" borderId="27" xfId="0" applyFont="1" applyFill="1" applyBorder="1" applyAlignment="1">
      <alignment vertical="top" wrapText="1"/>
    </xf>
    <xf numFmtId="0" fontId="3" fillId="0" borderId="23" xfId="0" applyFont="1" applyBorder="1" applyAlignment="1">
      <alignment vertical="top"/>
    </xf>
    <xf numFmtId="0" fontId="3" fillId="0" borderId="29" xfId="0" applyFont="1" applyBorder="1" applyAlignment="1">
      <alignment vertical="top"/>
    </xf>
    <xf numFmtId="0" fontId="3" fillId="0" borderId="20" xfId="0" applyFont="1" applyBorder="1" applyAlignment="1">
      <alignment vertical="top"/>
    </xf>
    <xf numFmtId="0" fontId="3" fillId="0" borderId="28" xfId="0" applyFont="1" applyBorder="1" applyAlignment="1">
      <alignment vertical="top"/>
    </xf>
    <xf numFmtId="0" fontId="3" fillId="0" borderId="25" xfId="0" applyFont="1" applyBorder="1" applyAlignment="1">
      <alignment vertical="top"/>
    </xf>
    <xf numFmtId="0" fontId="3" fillId="0" borderId="24" xfId="0" applyFont="1" applyBorder="1" applyAlignment="1">
      <alignment vertical="top"/>
    </xf>
    <xf numFmtId="0" fontId="11" fillId="0" borderId="31" xfId="0" applyFont="1" applyBorder="1" applyAlignment="1">
      <alignment horizontal="left" vertical="center" wrapText="1" indent="2"/>
    </xf>
    <xf numFmtId="0" fontId="11" fillId="0" borderId="30" xfId="0" applyFont="1" applyBorder="1" applyAlignment="1">
      <alignment horizontal="left" vertical="center" wrapText="1" indent="2"/>
    </xf>
    <xf numFmtId="0" fontId="3" fillId="4" borderId="20" xfId="0" applyFont="1" applyFill="1" applyBorder="1" applyAlignment="1">
      <alignment vertical="top" wrapText="1"/>
    </xf>
    <xf numFmtId="0" fontId="3" fillId="0" borderId="38" xfId="0" applyFont="1" applyBorder="1" applyAlignment="1">
      <alignment vertical="top" wrapText="1"/>
    </xf>
    <xf numFmtId="0" fontId="24" fillId="0" borderId="33" xfId="0" applyFont="1" applyBorder="1" applyAlignment="1">
      <alignment horizontal="center" vertical="center" wrapText="1"/>
    </xf>
    <xf numFmtId="0" fontId="3" fillId="0" borderId="49" xfId="0" applyFont="1" applyBorder="1" applyAlignment="1">
      <alignment vertical="top" wrapText="1"/>
    </xf>
    <xf numFmtId="0" fontId="3" fillId="0" borderId="33" xfId="0" applyFont="1" applyBorder="1" applyAlignment="1">
      <alignment vertical="top" wrapText="1"/>
    </xf>
    <xf numFmtId="0" fontId="3" fillId="0" borderId="35" xfId="0" applyFont="1" applyBorder="1" applyAlignment="1">
      <alignment vertical="top" wrapText="1"/>
    </xf>
    <xf numFmtId="0" fontId="3" fillId="0" borderId="34" xfId="0" applyFont="1" applyBorder="1" applyAlignment="1">
      <alignment vertical="top" wrapText="1"/>
    </xf>
    <xf numFmtId="0" fontId="3" fillId="0" borderId="39" xfId="0" applyFont="1" applyBorder="1" applyAlignment="1">
      <alignment vertical="top" wrapText="1"/>
    </xf>
    <xf numFmtId="0" fontId="3" fillId="0" borderId="46" xfId="0" applyFont="1" applyBorder="1" applyAlignment="1">
      <alignment vertical="top" wrapText="1"/>
    </xf>
    <xf numFmtId="0" fontId="3" fillId="0" borderId="40" xfId="0" applyFont="1" applyBorder="1" applyAlignment="1">
      <alignment vertical="top" wrapText="1"/>
    </xf>
    <xf numFmtId="0" fontId="3" fillId="0" borderId="37" xfId="0" applyFont="1" applyBorder="1" applyAlignment="1">
      <alignment vertical="top" wrapText="1"/>
    </xf>
    <xf numFmtId="0" fontId="3" fillId="0" borderId="51" xfId="0" applyFont="1" applyBorder="1" applyAlignment="1">
      <alignment vertical="top" wrapText="1"/>
    </xf>
    <xf numFmtId="0" fontId="3" fillId="0" borderId="50" xfId="0" applyFont="1" applyBorder="1" applyAlignment="1">
      <alignment vertical="top" wrapText="1"/>
    </xf>
    <xf numFmtId="0" fontId="3" fillId="4" borderId="29" xfId="0" applyFont="1" applyFill="1" applyBorder="1" applyAlignment="1">
      <alignment vertical="top"/>
    </xf>
    <xf numFmtId="0" fontId="3" fillId="0" borderId="37" xfId="0" applyFont="1" applyBorder="1" applyAlignment="1">
      <alignment vertical="top"/>
    </xf>
    <xf numFmtId="0" fontId="3" fillId="0" borderId="33" xfId="0" applyFont="1" applyBorder="1" applyAlignment="1">
      <alignment vertical="top"/>
    </xf>
    <xf numFmtId="0" fontId="3" fillId="0" borderId="34" xfId="0" applyFont="1" applyBorder="1" applyAlignment="1">
      <alignment vertical="top"/>
    </xf>
    <xf numFmtId="0" fontId="3" fillId="0" borderId="41" xfId="0" applyFont="1" applyBorder="1" applyAlignment="1">
      <alignment vertical="top"/>
    </xf>
    <xf numFmtId="0" fontId="3" fillId="0" borderId="46" xfId="0" applyFont="1" applyBorder="1" applyAlignment="1">
      <alignment vertical="top"/>
    </xf>
    <xf numFmtId="0" fontId="3" fillId="0" borderId="40" xfId="0" applyFont="1" applyBorder="1" applyAlignment="1">
      <alignment vertical="top"/>
    </xf>
    <xf numFmtId="0" fontId="3" fillId="0" borderId="35" xfId="0" applyFont="1" applyBorder="1" applyAlignment="1">
      <alignment vertical="top"/>
    </xf>
    <xf numFmtId="0" fontId="3" fillId="0" borderId="26" xfId="0" applyFont="1" applyBorder="1" applyAlignment="1">
      <alignment vertical="top"/>
    </xf>
    <xf numFmtId="0" fontId="3" fillId="0" borderId="27" xfId="0" applyFont="1" applyBorder="1" applyAlignment="1">
      <alignment vertical="top"/>
    </xf>
    <xf numFmtId="0" fontId="11" fillId="0" borderId="27" xfId="0" applyFont="1" applyBorder="1" applyAlignment="1">
      <alignment horizontal="left" vertical="center" wrapText="1" indent="2"/>
    </xf>
    <xf numFmtId="0" fontId="3" fillId="0" borderId="64" xfId="0" applyFont="1" applyBorder="1" applyAlignment="1">
      <alignment vertical="top"/>
    </xf>
    <xf numFmtId="0" fontId="3" fillId="0" borderId="39" xfId="0" applyFont="1" applyBorder="1" applyAlignment="1">
      <alignment vertical="top"/>
    </xf>
    <xf numFmtId="0" fontId="3" fillId="0" borderId="38" xfId="0" applyFont="1" applyBorder="1" applyAlignment="1">
      <alignment vertical="top"/>
    </xf>
    <xf numFmtId="0" fontId="3" fillId="0" borderId="49" xfId="0" applyFont="1" applyBorder="1" applyAlignment="1">
      <alignment vertical="top"/>
    </xf>
    <xf numFmtId="0" fontId="3" fillId="0" borderId="51" xfId="0" applyFont="1" applyBorder="1" applyAlignment="1">
      <alignment vertical="top"/>
    </xf>
    <xf numFmtId="0" fontId="11" fillId="0" borderId="26" xfId="0" applyFont="1" applyBorder="1" applyAlignment="1">
      <alignment horizontal="left" vertical="center" wrapText="1" indent="2"/>
    </xf>
    <xf numFmtId="0" fontId="3" fillId="0" borderId="70" xfId="0" applyFont="1" applyBorder="1" applyAlignment="1">
      <alignment vertical="top"/>
    </xf>
    <xf numFmtId="0" fontId="3" fillId="0" borderId="44" xfId="0" applyFont="1" applyBorder="1" applyAlignment="1">
      <alignment vertical="top"/>
    </xf>
    <xf numFmtId="0" fontId="3" fillId="0" borderId="71" xfId="0" applyFont="1" applyBorder="1" applyAlignment="1">
      <alignment vertical="top"/>
    </xf>
    <xf numFmtId="0" fontId="3" fillId="0" borderId="71" xfId="0" applyFont="1" applyBorder="1" applyAlignment="1">
      <alignment vertical="top" wrapText="1"/>
    </xf>
    <xf numFmtId="0" fontId="3" fillId="0" borderId="70" xfId="0" applyFont="1" applyBorder="1" applyAlignment="1">
      <alignment vertical="top" wrapText="1"/>
    </xf>
    <xf numFmtId="0" fontId="0" fillId="8" borderId="50" xfId="0" applyFill="1" applyBorder="1" applyAlignment="1">
      <alignment vertical="top" wrapText="1"/>
    </xf>
    <xf numFmtId="0" fontId="0" fillId="8" borderId="49" xfId="0" applyFill="1" applyBorder="1" applyAlignment="1">
      <alignment vertical="top" wrapText="1"/>
    </xf>
    <xf numFmtId="0" fontId="3" fillId="0" borderId="75" xfId="0" applyFont="1" applyBorder="1" applyAlignment="1">
      <alignment vertical="top"/>
    </xf>
    <xf numFmtId="0" fontId="3" fillId="0" borderId="43" xfId="0" applyFont="1" applyBorder="1" applyAlignment="1">
      <alignment vertical="top"/>
    </xf>
    <xf numFmtId="0" fontId="4" fillId="4" borderId="32" xfId="0" applyFont="1" applyFill="1" applyBorder="1" applyAlignment="1">
      <alignment horizontal="center" vertical="top" wrapText="1"/>
    </xf>
    <xf numFmtId="0" fontId="4" fillId="4" borderId="31" xfId="0" applyFont="1" applyFill="1" applyBorder="1" applyAlignment="1">
      <alignment horizontal="center" vertical="top" wrapText="1"/>
    </xf>
    <xf numFmtId="0" fontId="15" fillId="0" borderId="30" xfId="0" applyFont="1" applyBorder="1" applyAlignment="1">
      <alignment horizontal="left" vertical="top" wrapText="1" indent="1"/>
    </xf>
    <xf numFmtId="0" fontId="9" fillId="0" borderId="31" xfId="0" applyFont="1" applyBorder="1" applyAlignment="1">
      <alignment horizontal="center" vertical="top" wrapText="1"/>
    </xf>
    <xf numFmtId="0" fontId="15" fillId="0" borderId="20" xfId="0" applyFont="1" applyBorder="1" applyAlignment="1">
      <alignment horizontal="left" vertical="top" wrapText="1" indent="1"/>
    </xf>
    <xf numFmtId="0" fontId="21" fillId="0" borderId="31" xfId="0" applyFont="1" applyBorder="1" applyAlignment="1">
      <alignment horizontal="left" vertical="center" wrapText="1" indent="2"/>
    </xf>
    <xf numFmtId="0" fontId="3" fillId="0" borderId="78" xfId="0" applyFont="1" applyBorder="1" applyAlignment="1">
      <alignment vertical="top" wrapText="1"/>
    </xf>
    <xf numFmtId="0" fontId="3" fillId="4" borderId="32" xfId="0" applyFont="1" applyFill="1" applyBorder="1" applyAlignment="1">
      <alignment vertical="top" wrapText="1"/>
    </xf>
    <xf numFmtId="0" fontId="3" fillId="0" borderId="22" xfId="0" applyFont="1" applyBorder="1" applyAlignment="1">
      <alignment vertical="top"/>
    </xf>
    <xf numFmtId="0" fontId="3" fillId="0" borderId="21" xfId="0" applyFont="1" applyBorder="1" applyAlignment="1">
      <alignment vertical="top"/>
    </xf>
    <xf numFmtId="0" fontId="11" fillId="0" borderId="21" xfId="0" applyFont="1" applyBorder="1" applyAlignment="1">
      <alignment vertical="top" wrapText="1"/>
    </xf>
    <xf numFmtId="0" fontId="11" fillId="0" borderId="18" xfId="0" applyFont="1" applyBorder="1" applyAlignment="1">
      <alignment vertical="top" wrapText="1"/>
    </xf>
    <xf numFmtId="0" fontId="3" fillId="0" borderId="69" xfId="0" applyFont="1" applyBorder="1" applyAlignment="1">
      <alignment vertical="top"/>
    </xf>
    <xf numFmtId="0" fontId="3" fillId="4" borderId="31" xfId="0" applyFont="1" applyFill="1" applyBorder="1" applyAlignment="1">
      <alignment vertical="top" wrapText="1"/>
    </xf>
    <xf numFmtId="0" fontId="3" fillId="4" borderId="32" xfId="0" applyFont="1" applyFill="1" applyBorder="1" applyAlignment="1">
      <alignment vertical="top"/>
    </xf>
    <xf numFmtId="0" fontId="3" fillId="0" borderId="55" xfId="0" applyFont="1" applyBorder="1" applyAlignment="1">
      <alignment vertical="top" wrapText="1"/>
    </xf>
    <xf numFmtId="0" fontId="3" fillId="0" borderId="79" xfId="0" applyFont="1" applyBorder="1" applyAlignment="1">
      <alignment vertical="top" wrapText="1"/>
    </xf>
    <xf numFmtId="0" fontId="3" fillId="0" borderId="73" xfId="0" applyFont="1" applyBorder="1" applyAlignment="1">
      <alignment vertical="top" wrapText="1"/>
    </xf>
    <xf numFmtId="0" fontId="3" fillId="0" borderId="77" xfId="0" applyFont="1" applyBorder="1" applyAlignment="1">
      <alignment vertical="top" wrapText="1"/>
    </xf>
    <xf numFmtId="0" fontId="3" fillId="0" borderId="68" xfId="0" applyFont="1" applyBorder="1" applyAlignment="1">
      <alignment vertical="top" wrapText="1"/>
    </xf>
    <xf numFmtId="0" fontId="11" fillId="0" borderId="79" xfId="0" applyFont="1" applyBorder="1" applyAlignment="1">
      <alignment vertical="top" wrapText="1"/>
    </xf>
    <xf numFmtId="0" fontId="11" fillId="0" borderId="30" xfId="0" applyFont="1" applyBorder="1" applyAlignment="1">
      <alignment horizontal="left" vertical="center" wrapText="1"/>
    </xf>
    <xf numFmtId="0" fontId="11" fillId="0" borderId="18" xfId="0" applyFont="1" applyBorder="1" applyAlignment="1">
      <alignment horizontal="left" vertical="center" wrapText="1"/>
    </xf>
    <xf numFmtId="0" fontId="11" fillId="0" borderId="27" xfId="0" applyFont="1" applyBorder="1" applyAlignment="1">
      <alignment horizontal="left" vertical="center" wrapText="1"/>
    </xf>
    <xf numFmtId="0" fontId="15" fillId="0" borderId="26" xfId="0" applyFont="1" applyBorder="1" applyAlignment="1">
      <alignment horizontal="left" vertical="top" wrapText="1" indent="1"/>
    </xf>
    <xf numFmtId="0" fontId="9" fillId="0" borderId="25" xfId="0" applyFont="1" applyBorder="1" applyAlignment="1">
      <alignment horizontal="center" vertical="top" wrapText="1"/>
    </xf>
    <xf numFmtId="0" fontId="9" fillId="0" borderId="26" xfId="0" applyFont="1" applyBorder="1" applyAlignment="1">
      <alignment horizontal="center" vertical="top" wrapText="1"/>
    </xf>
    <xf numFmtId="0" fontId="3" fillId="0" borderId="31" xfId="0" applyFont="1" applyBorder="1" applyAlignment="1">
      <alignment horizontal="center" vertical="top" wrapText="1"/>
    </xf>
    <xf numFmtId="0" fontId="5" fillId="0" borderId="30" xfId="0" applyFont="1" applyBorder="1" applyAlignment="1">
      <alignment vertical="top" wrapText="1"/>
    </xf>
    <xf numFmtId="0" fontId="5" fillId="0" borderId="18" xfId="0" applyFont="1" applyBorder="1" applyAlignment="1">
      <alignment vertical="top" wrapText="1"/>
    </xf>
    <xf numFmtId="0" fontId="11" fillId="0" borderId="19" xfId="0" applyFont="1" applyBorder="1" applyAlignment="1">
      <alignment horizontal="left" vertical="center" wrapText="1"/>
    </xf>
    <xf numFmtId="0" fontId="11" fillId="0" borderId="32" xfId="0" applyFont="1" applyBorder="1" applyAlignment="1">
      <alignment horizontal="left" vertical="center" wrapText="1" indent="2"/>
    </xf>
    <xf numFmtId="0" fontId="11" fillId="0" borderId="29" xfId="0" applyFont="1" applyBorder="1" applyAlignment="1">
      <alignment horizontal="left" vertical="center" wrapText="1" indent="2"/>
    </xf>
    <xf numFmtId="0" fontId="11" fillId="0" borderId="19" xfId="0" applyFont="1" applyBorder="1" applyAlignment="1">
      <alignment horizontal="left" vertical="center" wrapText="1" indent="2"/>
    </xf>
    <xf numFmtId="0" fontId="11" fillId="0" borderId="18" xfId="0" applyFont="1" applyBorder="1" applyAlignment="1">
      <alignment horizontal="left" vertical="center" wrapText="1" indent="2"/>
    </xf>
    <xf numFmtId="0" fontId="11" fillId="0" borderId="20" xfId="0" applyFont="1" applyBorder="1" applyAlignment="1">
      <alignment horizontal="left" vertical="center" wrapText="1" indent="2"/>
    </xf>
    <xf numFmtId="0" fontId="11" fillId="0" borderId="21" xfId="0" applyFont="1" applyBorder="1" applyAlignment="1">
      <alignment horizontal="left" vertical="center" wrapText="1" indent="2"/>
    </xf>
    <xf numFmtId="0" fontId="3" fillId="0" borderId="18" xfId="0" applyFont="1" applyBorder="1" applyAlignment="1">
      <alignment horizontal="center" vertical="top" wrapText="1"/>
    </xf>
    <xf numFmtId="0" fontId="3" fillId="0" borderId="21" xfId="0" applyFont="1" applyBorder="1" applyAlignment="1">
      <alignment horizontal="center" vertical="top" wrapText="1"/>
    </xf>
    <xf numFmtId="0" fontId="11" fillId="0" borderId="28" xfId="0" applyFont="1" applyBorder="1" applyAlignment="1">
      <alignment horizontal="left" vertical="center" wrapText="1" indent="2"/>
    </xf>
    <xf numFmtId="0" fontId="3" fillId="0" borderId="75" xfId="0" applyFont="1" applyBorder="1" applyAlignment="1">
      <alignment vertical="top" wrapText="1"/>
    </xf>
    <xf numFmtId="0" fontId="3" fillId="0" borderId="76" xfId="0" applyFont="1" applyBorder="1" applyAlignment="1">
      <alignment vertical="top" wrapText="1"/>
    </xf>
    <xf numFmtId="0" fontId="5" fillId="0" borderId="31" xfId="0" applyFont="1" applyBorder="1" applyAlignment="1">
      <alignment vertical="top" wrapText="1"/>
    </xf>
    <xf numFmtId="0" fontId="3" fillId="0" borderId="56" xfId="0" applyFont="1" applyBorder="1" applyAlignment="1">
      <alignment vertical="top" wrapText="1"/>
    </xf>
    <xf numFmtId="0" fontId="3" fillId="0" borderId="41" xfId="0" applyFont="1" applyBorder="1" applyAlignment="1">
      <alignment vertical="top" wrapText="1"/>
    </xf>
    <xf numFmtId="0" fontId="5" fillId="0" borderId="41" xfId="0" applyFont="1" applyBorder="1" applyAlignment="1">
      <alignment vertical="top" wrapText="1"/>
    </xf>
    <xf numFmtId="0" fontId="4" fillId="0" borderId="74" xfId="0" applyFont="1" applyBorder="1" applyAlignment="1">
      <alignment vertical="top"/>
    </xf>
    <xf numFmtId="0" fontId="4" fillId="0" borderId="44" xfId="0" applyFont="1" applyBorder="1" applyAlignment="1">
      <alignment vertical="top"/>
    </xf>
    <xf numFmtId="0" fontId="3" fillId="4" borderId="47" xfId="0" applyFont="1" applyFill="1" applyBorder="1" applyAlignment="1">
      <alignment vertical="top"/>
    </xf>
    <xf numFmtId="0" fontId="5" fillId="4" borderId="65" xfId="0" applyFont="1" applyFill="1" applyBorder="1" applyAlignment="1">
      <alignment vertical="top"/>
    </xf>
    <xf numFmtId="0" fontId="3" fillId="4" borderId="45" xfId="0" applyFont="1" applyFill="1" applyBorder="1" applyAlignment="1">
      <alignment vertical="top"/>
    </xf>
    <xf numFmtId="0" fontId="5" fillId="0" borderId="33" xfId="0" applyFont="1" applyBorder="1" applyAlignment="1">
      <alignment horizontal="left" vertical="center" wrapText="1" indent="1"/>
    </xf>
    <xf numFmtId="0" fontId="3" fillId="0" borderId="49" xfId="0" applyFont="1" applyBorder="1" applyAlignment="1">
      <alignment horizontal="center" vertical="top" wrapText="1"/>
    </xf>
    <xf numFmtId="0" fontId="3" fillId="0" borderId="40" xfId="0" applyFont="1" applyBorder="1" applyAlignment="1">
      <alignment horizontal="center" vertical="top" wrapText="1"/>
    </xf>
    <xf numFmtId="0" fontId="3" fillId="0" borderId="51" xfId="0" applyFont="1" applyBorder="1" applyAlignment="1">
      <alignment horizontal="center" vertical="top" wrapText="1"/>
    </xf>
    <xf numFmtId="0" fontId="3" fillId="0" borderId="69" xfId="0" applyFont="1" applyBorder="1" applyAlignment="1">
      <alignment vertical="top" wrapText="1"/>
    </xf>
    <xf numFmtId="0" fontId="3" fillId="0" borderId="85" xfId="0" applyFont="1" applyBorder="1" applyAlignment="1">
      <alignment vertical="top" wrapText="1"/>
    </xf>
    <xf numFmtId="0" fontId="9" fillId="8" borderId="84" xfId="0" applyFont="1" applyFill="1" applyBorder="1" applyAlignment="1">
      <alignment horizontal="left" vertical="center" wrapText="1" indent="2"/>
    </xf>
    <xf numFmtId="0" fontId="9" fillId="8" borderId="84" xfId="0" applyFont="1" applyFill="1" applyBorder="1" applyAlignment="1">
      <alignment horizontal="left" vertical="center" wrapText="1" indent="1"/>
    </xf>
    <xf numFmtId="0" fontId="3" fillId="0" borderId="76" xfId="0" applyFont="1" applyBorder="1" applyAlignment="1">
      <alignment vertical="top"/>
    </xf>
    <xf numFmtId="0" fontId="3" fillId="0" borderId="105" xfId="0" applyFont="1" applyBorder="1" applyAlignment="1">
      <alignment vertical="top"/>
    </xf>
    <xf numFmtId="0" fontId="3" fillId="0" borderId="106" xfId="0" applyFont="1" applyBorder="1" applyAlignment="1">
      <alignment vertical="top"/>
    </xf>
    <xf numFmtId="0" fontId="3" fillId="0" borderId="91" xfId="0" applyFont="1" applyBorder="1" applyAlignment="1">
      <alignment vertical="top"/>
    </xf>
    <xf numFmtId="0" fontId="3" fillId="0" borderId="93" xfId="0" applyFont="1" applyBorder="1" applyAlignment="1">
      <alignment vertical="top"/>
    </xf>
    <xf numFmtId="0" fontId="3" fillId="0" borderId="92" xfId="0" applyFont="1" applyBorder="1" applyAlignment="1">
      <alignment vertical="top"/>
    </xf>
    <xf numFmtId="0" fontId="9" fillId="8" borderId="85" xfId="0" applyFont="1" applyFill="1" applyBorder="1" applyAlignment="1">
      <alignment horizontal="left" vertical="center" wrapText="1"/>
    </xf>
    <xf numFmtId="0" fontId="9" fillId="8" borderId="85" xfId="0" applyFont="1" applyFill="1" applyBorder="1" applyAlignment="1">
      <alignment horizontal="left" vertical="center" wrapText="1" indent="1"/>
    </xf>
    <xf numFmtId="0" fontId="9" fillId="8" borderId="84"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0" fillId="8" borderId="51" xfId="0" applyFill="1" applyBorder="1" applyAlignment="1">
      <alignment vertical="top" wrapText="1"/>
    </xf>
    <xf numFmtId="0" fontId="9" fillId="8" borderId="85" xfId="0" applyFont="1" applyFill="1" applyBorder="1" applyAlignment="1">
      <alignment horizontal="center" vertical="center" wrapText="1"/>
    </xf>
    <xf numFmtId="0" fontId="0" fillId="8" borderId="112" xfId="0" applyFill="1" applyBorder="1" applyAlignment="1">
      <alignment vertical="top" wrapText="1"/>
    </xf>
    <xf numFmtId="0" fontId="9" fillId="8" borderId="46" xfId="0" applyFont="1" applyFill="1" applyBorder="1" applyAlignment="1">
      <alignment horizontal="left" vertical="center" wrapText="1" indent="2"/>
    </xf>
    <xf numFmtId="0" fontId="9" fillId="8" borderId="101" xfId="0" applyFont="1" applyFill="1" applyBorder="1" applyAlignment="1">
      <alignment horizontal="left" vertical="center" wrapText="1" indent="2"/>
    </xf>
    <xf numFmtId="0" fontId="9" fillId="6" borderId="81" xfId="0" applyFont="1" applyFill="1" applyBorder="1" applyAlignment="1">
      <alignment horizontal="left" vertical="center" wrapText="1" indent="1"/>
    </xf>
    <xf numFmtId="0" fontId="9" fillId="9" borderId="81" xfId="0" applyFont="1" applyFill="1" applyBorder="1" applyAlignment="1">
      <alignment horizontal="left" vertical="center" wrapText="1" indent="1"/>
    </xf>
    <xf numFmtId="0" fontId="9" fillId="7" borderId="81" xfId="0" applyFont="1" applyFill="1" applyBorder="1" applyAlignment="1">
      <alignment horizontal="left" vertical="center" wrapText="1" indent="1"/>
    </xf>
    <xf numFmtId="0" fontId="21" fillId="0" borderId="28" xfId="0" applyFont="1" applyBorder="1" applyAlignment="1">
      <alignment horizontal="left" vertical="center" wrapText="1" indent="2"/>
    </xf>
    <xf numFmtId="0" fontId="3" fillId="0" borderId="117" xfId="0" applyFont="1" applyBorder="1" applyAlignment="1">
      <alignment vertical="top" wrapText="1"/>
    </xf>
    <xf numFmtId="0" fontId="3" fillId="0" borderId="98" xfId="0" applyFont="1" applyBorder="1" applyAlignment="1">
      <alignment vertical="top" wrapText="1"/>
    </xf>
    <xf numFmtId="0" fontId="3" fillId="0" borderId="81" xfId="0" applyFont="1" applyBorder="1" applyAlignment="1">
      <alignment vertical="top" wrapText="1"/>
    </xf>
    <xf numFmtId="0" fontId="3" fillId="0" borderId="118" xfId="0" applyFont="1" applyBorder="1" applyAlignment="1">
      <alignment vertical="top" wrapText="1"/>
    </xf>
    <xf numFmtId="0" fontId="10" fillId="8" borderId="120" xfId="0" applyFont="1" applyFill="1" applyBorder="1" applyAlignment="1">
      <alignment vertical="top" wrapText="1"/>
    </xf>
    <xf numFmtId="0" fontId="18" fillId="10" borderId="121" xfId="0" applyFont="1" applyFill="1" applyBorder="1" applyAlignment="1">
      <alignment horizontal="left" vertical="top" wrapText="1" indent="1"/>
    </xf>
    <xf numFmtId="0" fontId="3" fillId="0" borderId="45" xfId="0" applyFont="1" applyBorder="1" applyAlignment="1">
      <alignment vertical="top" wrapText="1"/>
    </xf>
    <xf numFmtId="0" fontId="3" fillId="8" borderId="124" xfId="0" applyFont="1" applyFill="1" applyBorder="1" applyAlignment="1">
      <alignment vertical="top" wrapText="1"/>
    </xf>
    <xf numFmtId="0" fontId="5" fillId="8" borderId="124" xfId="0" applyFont="1" applyFill="1" applyBorder="1" applyAlignment="1">
      <alignment vertical="top" wrapText="1"/>
    </xf>
    <xf numFmtId="0" fontId="3" fillId="8" borderId="123" xfId="0" applyFont="1" applyFill="1" applyBorder="1" applyAlignment="1">
      <alignment vertical="top" wrapText="1"/>
    </xf>
    <xf numFmtId="0" fontId="3" fillId="8" borderId="124" xfId="0" applyFont="1" applyFill="1" applyBorder="1" applyAlignment="1">
      <alignment horizontal="left" vertical="top" wrapText="1"/>
    </xf>
    <xf numFmtId="0" fontId="21" fillId="8" borderId="123" xfId="0" applyFont="1" applyFill="1" applyBorder="1" applyAlignment="1">
      <alignment horizontal="left" vertical="center" wrapText="1" indent="2"/>
    </xf>
    <xf numFmtId="0" fontId="21" fillId="0" borderId="119" xfId="0" applyFont="1" applyBorder="1" applyAlignment="1">
      <alignment horizontal="left" vertical="center" wrapText="1" indent="2"/>
    </xf>
    <xf numFmtId="0" fontId="9" fillId="6" borderId="98" xfId="0" applyFont="1" applyFill="1" applyBorder="1" applyAlignment="1">
      <alignment horizontal="left" vertical="center" wrapText="1" indent="1"/>
    </xf>
    <xf numFmtId="0" fontId="5" fillId="0" borderId="27" xfId="0" applyFont="1" applyBorder="1" applyAlignment="1">
      <alignment vertical="top" wrapText="1"/>
    </xf>
    <xf numFmtId="0" fontId="5" fillId="4" borderId="0" xfId="0" applyFont="1" applyFill="1" applyAlignment="1">
      <alignment horizontal="left" vertical="center" wrapText="1" indent="1"/>
    </xf>
    <xf numFmtId="0" fontId="24" fillId="4" borderId="34" xfId="0" applyFont="1" applyFill="1" applyBorder="1" applyAlignment="1">
      <alignment horizontal="center" vertical="center" wrapText="1"/>
    </xf>
    <xf numFmtId="0" fontId="5" fillId="4" borderId="53" xfId="0" applyFont="1" applyFill="1" applyBorder="1" applyAlignment="1">
      <alignment horizontal="left" vertical="center" wrapText="1" indent="1"/>
    </xf>
    <xf numFmtId="0" fontId="24" fillId="4" borderId="37" xfId="0" applyFont="1" applyFill="1" applyBorder="1" applyAlignment="1">
      <alignment horizontal="center" vertical="center" wrapText="1"/>
    </xf>
    <xf numFmtId="0" fontId="24" fillId="0" borderId="0" xfId="0" applyFont="1" applyAlignment="1">
      <alignment horizontal="center" vertical="center" wrapText="1"/>
    </xf>
    <xf numFmtId="0" fontId="24" fillId="4" borderId="53" xfId="0" applyFont="1" applyFill="1" applyBorder="1" applyAlignment="1">
      <alignment horizontal="center" vertical="center" wrapText="1"/>
    </xf>
    <xf numFmtId="0" fontId="5" fillId="4" borderId="56" xfId="0" applyFont="1" applyFill="1" applyBorder="1" applyAlignment="1">
      <alignment horizontal="left" vertical="center" wrapText="1" indent="1"/>
    </xf>
    <xf numFmtId="0" fontId="24" fillId="0" borderId="54" xfId="0" applyFont="1" applyBorder="1" applyAlignment="1">
      <alignment horizontal="center" vertical="center" wrapText="1"/>
    </xf>
    <xf numFmtId="0" fontId="9" fillId="8" borderId="99" xfId="0" applyFont="1" applyFill="1" applyBorder="1" applyAlignment="1">
      <alignment horizontal="left" vertical="center" wrapText="1" indent="2"/>
    </xf>
    <xf numFmtId="0" fontId="9" fillId="8" borderId="95" xfId="0" applyFont="1" applyFill="1" applyBorder="1" applyAlignment="1">
      <alignment horizontal="left" vertical="center" wrapText="1" indent="2"/>
    </xf>
    <xf numFmtId="0" fontId="9" fillId="8" borderId="100" xfId="0" applyFont="1" applyFill="1" applyBorder="1" applyAlignment="1">
      <alignment horizontal="left" vertical="center" wrapText="1" indent="2"/>
    </xf>
    <xf numFmtId="0" fontId="3" fillId="0" borderId="50" xfId="0" applyFont="1" applyBorder="1" applyAlignment="1">
      <alignment horizontal="center" vertical="top" wrapText="1"/>
    </xf>
    <xf numFmtId="0" fontId="3" fillId="0" borderId="37" xfId="0" applyFont="1" applyBorder="1" applyAlignment="1">
      <alignment horizontal="left" vertical="center" wrapText="1" indent="1"/>
    </xf>
    <xf numFmtId="0" fontId="3" fillId="4" borderId="56" xfId="0" applyFont="1" applyFill="1" applyBorder="1" applyAlignment="1">
      <alignment horizontal="left" vertical="center" wrapText="1" indent="1"/>
    </xf>
    <xf numFmtId="0" fontId="4" fillId="4" borderId="0" xfId="0" applyFont="1" applyFill="1" applyAlignment="1">
      <alignment horizontal="center" vertical="center" wrapText="1"/>
    </xf>
    <xf numFmtId="0" fontId="4" fillId="4" borderId="1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 fillId="4" borderId="4" xfId="0" applyFont="1" applyFill="1" applyBorder="1" applyAlignment="1">
      <alignment vertical="center" wrapText="1"/>
    </xf>
    <xf numFmtId="0" fontId="3" fillId="4" borderId="0" xfId="0" applyFont="1" applyFill="1" applyAlignment="1">
      <alignment vertical="center"/>
    </xf>
    <xf numFmtId="0" fontId="3" fillId="4" borderId="0" xfId="0" applyFont="1" applyFill="1" applyAlignment="1">
      <alignment vertical="center" wrapText="1"/>
    </xf>
    <xf numFmtId="0" fontId="3" fillId="0" borderId="0" xfId="0" applyFont="1" applyAlignment="1">
      <alignment vertical="center" wrapText="1"/>
    </xf>
    <xf numFmtId="0" fontId="3" fillId="4" borderId="15" xfId="0" applyFont="1" applyFill="1" applyBorder="1" applyAlignment="1">
      <alignment vertical="center" wrapText="1"/>
    </xf>
    <xf numFmtId="0" fontId="3" fillId="4" borderId="4" xfId="0" applyFont="1" applyFill="1" applyBorder="1" applyAlignment="1">
      <alignment horizontal="left" vertical="center" wrapText="1"/>
    </xf>
    <xf numFmtId="0" fontId="3" fillId="0" borderId="0" xfId="0" applyFont="1" applyAlignment="1">
      <alignment vertical="center"/>
    </xf>
    <xf numFmtId="0" fontId="3" fillId="0" borderId="33" xfId="0" applyFont="1" applyBorder="1" applyAlignment="1">
      <alignment horizontal="left" vertical="center" wrapText="1" indent="1"/>
    </xf>
    <xf numFmtId="0" fontId="5" fillId="4" borderId="33" xfId="0" applyFont="1" applyFill="1" applyBorder="1" applyAlignment="1">
      <alignment horizontal="left" vertical="center" wrapText="1" indent="1"/>
    </xf>
    <xf numFmtId="0" fontId="5" fillId="4" borderId="37" xfId="0" applyFont="1" applyFill="1" applyBorder="1" applyAlignment="1">
      <alignment horizontal="left" vertical="center" wrapText="1" indent="1"/>
    </xf>
    <xf numFmtId="0" fontId="0" fillId="0" borderId="0" xfId="0" applyAlignment="1">
      <alignment vertical="center" wrapText="1"/>
    </xf>
    <xf numFmtId="0" fontId="3" fillId="4" borderId="46" xfId="0" applyFont="1" applyFill="1" applyBorder="1" applyAlignment="1">
      <alignment vertical="center" wrapText="1"/>
    </xf>
    <xf numFmtId="0" fontId="3" fillId="4" borderId="41" xfId="0" applyFont="1" applyFill="1" applyBorder="1" applyAlignment="1">
      <alignment vertical="center" wrapText="1"/>
    </xf>
    <xf numFmtId="0" fontId="5" fillId="4" borderId="1" xfId="0" applyFont="1" applyFill="1" applyBorder="1" applyAlignment="1">
      <alignment horizontal="left" vertical="center" wrapText="1" indent="1"/>
    </xf>
    <xf numFmtId="0" fontId="0" fillId="0" borderId="41" xfId="0" applyBorder="1" applyAlignment="1">
      <alignment vertical="center" wrapText="1"/>
    </xf>
    <xf numFmtId="0" fontId="4" fillId="4" borderId="0" xfId="0" applyFont="1" applyFill="1" applyAlignment="1">
      <alignment vertical="center" wrapText="1"/>
    </xf>
    <xf numFmtId="0" fontId="4" fillId="4" borderId="46" xfId="0" applyFont="1" applyFill="1" applyBorder="1" applyAlignment="1">
      <alignment vertical="center" wrapText="1"/>
    </xf>
    <xf numFmtId="0" fontId="3" fillId="0" borderId="50" xfId="0" applyFont="1" applyBorder="1" applyAlignment="1">
      <alignment vertical="center" wrapText="1"/>
    </xf>
    <xf numFmtId="0" fontId="3" fillId="0" borderId="47" xfId="0" applyFont="1" applyBorder="1" applyAlignment="1">
      <alignment vertical="center" wrapText="1"/>
    </xf>
    <xf numFmtId="0" fontId="5" fillId="4" borderId="13" xfId="0" applyFont="1" applyFill="1" applyBorder="1" applyAlignment="1">
      <alignment horizontal="left" vertical="center" wrapText="1" indent="1"/>
    </xf>
    <xf numFmtId="0" fontId="3" fillId="0" borderId="46" xfId="0" applyFont="1" applyBorder="1" applyAlignment="1">
      <alignment vertical="center" wrapText="1"/>
    </xf>
    <xf numFmtId="0" fontId="3" fillId="0" borderId="40" xfId="0" applyFont="1" applyBorder="1" applyAlignment="1">
      <alignment vertical="center" wrapText="1"/>
    </xf>
    <xf numFmtId="0" fontId="3" fillId="4" borderId="54" xfId="0" applyFont="1" applyFill="1" applyBorder="1" applyAlignment="1">
      <alignment vertical="center" wrapText="1"/>
    </xf>
    <xf numFmtId="0" fontId="0" fillId="0" borderId="50" xfId="0" applyBorder="1" applyAlignment="1">
      <alignment vertical="center" wrapText="1"/>
    </xf>
    <xf numFmtId="0" fontId="3" fillId="4" borderId="33" xfId="0" applyFont="1" applyFill="1" applyBorder="1" applyAlignment="1">
      <alignment horizontal="left" vertical="center" wrapText="1" indent="1"/>
    </xf>
    <xf numFmtId="0" fontId="3" fillId="4" borderId="39" xfId="0" applyFont="1" applyFill="1" applyBorder="1" applyAlignment="1">
      <alignment horizontal="left" vertical="center" wrapText="1" indent="1"/>
    </xf>
    <xf numFmtId="0" fontId="3" fillId="4" borderId="33" xfId="0" applyFont="1" applyFill="1" applyBorder="1" applyAlignment="1">
      <alignment vertical="center" wrapText="1"/>
    </xf>
    <xf numFmtId="0" fontId="3" fillId="4" borderId="34" xfId="0" applyFont="1" applyFill="1" applyBorder="1" applyAlignment="1">
      <alignment horizontal="left" vertical="center" wrapText="1" indent="1"/>
    </xf>
    <xf numFmtId="0" fontId="5" fillId="4" borderId="39" xfId="0" applyFont="1" applyFill="1" applyBorder="1" applyAlignment="1">
      <alignment horizontal="left" vertical="center" wrapText="1" indent="1"/>
    </xf>
    <xf numFmtId="0" fontId="5" fillId="4" borderId="41" xfId="0" applyFont="1" applyFill="1" applyBorder="1" applyAlignment="1">
      <alignment horizontal="left" vertical="center" wrapText="1" indent="1"/>
    </xf>
    <xf numFmtId="0" fontId="3" fillId="4" borderId="39" xfId="0" applyFont="1" applyFill="1" applyBorder="1" applyAlignment="1">
      <alignment vertical="center" wrapText="1"/>
    </xf>
    <xf numFmtId="0" fontId="3" fillId="4" borderId="56" xfId="0" applyFont="1" applyFill="1" applyBorder="1" applyAlignment="1">
      <alignment vertical="center" wrapText="1"/>
    </xf>
    <xf numFmtId="0" fontId="3" fillId="0" borderId="54" xfId="0" applyFont="1" applyBorder="1" applyAlignment="1">
      <alignment vertical="center" wrapText="1"/>
    </xf>
    <xf numFmtId="0" fontId="3" fillId="0" borderId="39" xfId="0" applyFont="1" applyBorder="1" applyAlignment="1">
      <alignment vertical="center" wrapText="1"/>
    </xf>
    <xf numFmtId="0" fontId="3" fillId="0" borderId="56" xfId="0" applyFont="1" applyBorder="1" applyAlignment="1">
      <alignment vertical="center" wrapText="1"/>
    </xf>
    <xf numFmtId="0" fontId="0" fillId="0" borderId="56" xfId="0" applyBorder="1" applyAlignment="1">
      <alignment horizontal="center" vertical="center" wrapText="1"/>
    </xf>
    <xf numFmtId="0" fontId="0" fillId="0" borderId="39" xfId="0" applyBorder="1" applyAlignment="1">
      <alignment horizontal="center" vertical="center" wrapText="1"/>
    </xf>
    <xf numFmtId="0" fontId="0" fillId="0" borderId="54" xfId="0" applyBorder="1" applyAlignment="1">
      <alignment horizontal="center" vertical="center" wrapText="1"/>
    </xf>
    <xf numFmtId="0" fontId="3" fillId="4" borderId="56" xfId="0" applyFont="1" applyFill="1" applyBorder="1" applyAlignment="1">
      <alignment vertical="center"/>
    </xf>
    <xf numFmtId="0" fontId="3" fillId="8" borderId="117" xfId="0" applyFont="1" applyFill="1" applyBorder="1"/>
    <xf numFmtId="0" fontId="3" fillId="8" borderId="162" xfId="0" applyFont="1" applyFill="1" applyBorder="1"/>
    <xf numFmtId="0" fontId="27" fillId="8" borderId="162" xfId="0" applyFont="1" applyFill="1" applyBorder="1"/>
    <xf numFmtId="0" fontId="27" fillId="4" borderId="0" xfId="0" applyFont="1" applyFill="1" applyAlignment="1">
      <alignment vertical="center" wrapText="1"/>
    </xf>
    <xf numFmtId="0" fontId="27" fillId="4" borderId="46" xfId="0" applyFont="1" applyFill="1" applyBorder="1" applyAlignment="1">
      <alignment vertical="center" wrapText="1"/>
    </xf>
    <xf numFmtId="0" fontId="27" fillId="4" borderId="41" xfId="0" applyFont="1" applyFill="1" applyBorder="1" applyAlignment="1">
      <alignment vertical="center" wrapText="1"/>
    </xf>
    <xf numFmtId="0" fontId="27" fillId="0" borderId="0" xfId="0" applyFont="1"/>
    <xf numFmtId="0" fontId="0" fillId="8" borderId="125" xfId="0" applyFill="1" applyBorder="1"/>
    <xf numFmtId="0" fontId="3" fillId="8" borderId="125" xfId="0" applyFont="1" applyFill="1" applyBorder="1" applyAlignment="1">
      <alignment vertical="top" wrapText="1"/>
    </xf>
    <xf numFmtId="0" fontId="32" fillId="10" borderId="117" xfId="0" applyFont="1" applyFill="1" applyBorder="1"/>
    <xf numFmtId="0" fontId="3" fillId="0" borderId="41" xfId="0" applyFont="1" applyBorder="1" applyAlignment="1">
      <alignment vertical="center" wrapText="1"/>
    </xf>
    <xf numFmtId="0" fontId="0" fillId="0" borderId="40" xfId="0" applyBorder="1" applyAlignment="1">
      <alignment vertical="center" wrapText="1"/>
    </xf>
    <xf numFmtId="0" fontId="33" fillId="10" borderId="56"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0" borderId="39" xfId="0" applyFont="1" applyBorder="1" applyAlignment="1">
      <alignment horizontal="center" vertical="center" wrapText="1"/>
    </xf>
    <xf numFmtId="0" fontId="23" fillId="8" borderId="116" xfId="0" applyFont="1" applyFill="1" applyBorder="1" applyAlignment="1">
      <alignment horizontal="left" vertical="center" wrapText="1" indent="2"/>
    </xf>
    <xf numFmtId="0" fontId="23" fillId="8" borderId="118" xfId="0" applyFont="1" applyFill="1" applyBorder="1" applyAlignment="1">
      <alignment horizontal="left" vertical="center" wrapText="1" indent="2"/>
    </xf>
    <xf numFmtId="0" fontId="23" fillId="8" borderId="165" xfId="0" applyFont="1" applyFill="1" applyBorder="1" applyAlignment="1">
      <alignment horizontal="left" vertical="center" wrapText="1" indent="2"/>
    </xf>
    <xf numFmtId="0" fontId="23" fillId="8" borderId="162" xfId="0" applyFont="1" applyFill="1" applyBorder="1" applyAlignment="1">
      <alignment horizontal="left" vertical="center" wrapText="1" indent="2"/>
    </xf>
    <xf numFmtId="0" fontId="3" fillId="4" borderId="162" xfId="0" applyFont="1" applyFill="1" applyBorder="1" applyAlignment="1">
      <alignment horizontal="left" vertical="center" wrapText="1" indent="1"/>
    </xf>
    <xf numFmtId="0" fontId="3" fillId="4" borderId="162" xfId="0" applyFont="1" applyFill="1" applyBorder="1" applyAlignment="1">
      <alignment vertical="center" wrapText="1"/>
    </xf>
    <xf numFmtId="0" fontId="34" fillId="4" borderId="162" xfId="0" applyFont="1" applyFill="1" applyBorder="1" applyAlignment="1">
      <alignment horizontal="center" vertical="center" wrapText="1"/>
    </xf>
    <xf numFmtId="0" fontId="14" fillId="4" borderId="162" xfId="0" applyFont="1" applyFill="1" applyBorder="1" applyAlignment="1">
      <alignment horizontal="left" vertical="center" wrapText="1" indent="1"/>
    </xf>
    <xf numFmtId="0" fontId="24" fillId="4" borderId="162" xfId="0" applyFont="1" applyFill="1" applyBorder="1" applyAlignment="1">
      <alignment horizontal="center" vertical="center" wrapText="1"/>
    </xf>
    <xf numFmtId="0" fontId="0" fillId="4" borderId="162" xfId="0" applyFill="1" applyBorder="1" applyAlignment="1">
      <alignment horizontal="left" vertical="center" wrapText="1" indent="1"/>
    </xf>
    <xf numFmtId="0" fontId="0" fillId="4" borderId="162" xfId="0" applyFill="1" applyBorder="1" applyAlignment="1">
      <alignment vertical="center" wrapText="1"/>
    </xf>
    <xf numFmtId="0" fontId="0" fillId="4" borderId="103" xfId="0" applyFill="1" applyBorder="1" applyAlignment="1">
      <alignment vertical="center" wrapText="1"/>
    </xf>
    <xf numFmtId="0" fontId="0" fillId="4" borderId="102" xfId="0" applyFill="1" applyBorder="1"/>
    <xf numFmtId="0" fontId="0" fillId="8" borderId="96" xfId="0" applyFill="1" applyBorder="1"/>
    <xf numFmtId="0" fontId="0" fillId="0" borderId="106" xfId="0" applyBorder="1" applyAlignment="1">
      <alignment horizontal="center" vertical="center" wrapText="1"/>
    </xf>
    <xf numFmtId="0" fontId="3" fillId="0" borderId="0" xfId="0" applyFont="1" applyAlignment="1">
      <alignment horizontal="left" vertical="center"/>
    </xf>
    <xf numFmtId="0" fontId="4" fillId="4" borderId="0" xfId="0" applyFont="1" applyFill="1" applyAlignment="1">
      <alignment horizontal="left" vertical="center" wrapText="1"/>
    </xf>
    <xf numFmtId="0" fontId="4" fillId="4" borderId="15" xfId="0" applyFont="1" applyFill="1" applyBorder="1" applyAlignment="1">
      <alignment horizontal="left" vertical="center" wrapText="1"/>
    </xf>
    <xf numFmtId="0" fontId="4" fillId="4" borderId="4" xfId="0" applyFont="1" applyFill="1" applyBorder="1" applyAlignment="1">
      <alignment horizontal="left" vertical="center" wrapText="1"/>
    </xf>
    <xf numFmtId="0" fontId="3" fillId="0" borderId="0" xfId="0" applyFont="1" applyAlignment="1">
      <alignment horizontal="left" vertical="center" wrapText="1"/>
    </xf>
    <xf numFmtId="0" fontId="1" fillId="2" borderId="0" xfId="0" applyFont="1" applyFill="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2" fillId="5" borderId="4" xfId="0" applyFont="1" applyFill="1" applyBorder="1" applyAlignment="1" applyProtection="1">
      <alignment horizontal="left" vertical="center" wrapText="1"/>
      <protection locked="0"/>
    </xf>
    <xf numFmtId="0" fontId="1" fillId="8" borderId="162" xfId="0" applyFont="1" applyFill="1" applyBorder="1" applyAlignment="1" applyProtection="1">
      <alignment horizontal="left" vertical="center" wrapText="1"/>
      <protection locked="0"/>
    </xf>
    <xf numFmtId="0" fontId="2" fillId="5" borderId="5" xfId="0" applyFont="1" applyFill="1" applyBorder="1" applyAlignment="1" applyProtection="1">
      <alignment horizontal="left" vertical="center" wrapText="1"/>
      <protection locked="0"/>
    </xf>
    <xf numFmtId="0" fontId="9" fillId="8" borderId="174" xfId="0" applyFont="1" applyFill="1" applyBorder="1" applyAlignment="1">
      <alignment horizontal="left" vertical="center" wrapText="1"/>
    </xf>
    <xf numFmtId="0" fontId="10" fillId="8" borderId="174" xfId="0" applyFont="1" applyFill="1" applyBorder="1" applyAlignment="1">
      <alignment horizontal="left" vertical="center"/>
    </xf>
    <xf numFmtId="0" fontId="23" fillId="8" borderId="117" xfId="0" applyFont="1" applyFill="1" applyBorder="1" applyAlignment="1">
      <alignment horizontal="left" vertical="center" wrapText="1" indent="1"/>
    </xf>
    <xf numFmtId="0" fontId="23" fillId="8" borderId="81" xfId="0" applyFont="1" applyFill="1" applyBorder="1" applyAlignment="1">
      <alignment horizontal="left" vertical="center" wrapText="1" indent="1"/>
    </xf>
    <xf numFmtId="0" fontId="9" fillId="8" borderId="163" xfId="0" applyFont="1" applyFill="1" applyBorder="1" applyAlignment="1">
      <alignment horizontal="left" vertical="center" wrapText="1"/>
    </xf>
    <xf numFmtId="0" fontId="37" fillId="6" borderId="81" xfId="0" applyFont="1" applyFill="1" applyBorder="1" applyAlignment="1" applyProtection="1">
      <alignment horizontal="left" vertical="center" wrapText="1" indent="2"/>
      <protection locked="0"/>
    </xf>
    <xf numFmtId="0" fontId="37" fillId="7" borderId="81" xfId="0" applyFont="1" applyFill="1" applyBorder="1" applyAlignment="1" applyProtection="1">
      <alignment horizontal="left" vertical="center" wrapText="1" indent="2"/>
      <protection locked="0"/>
    </xf>
    <xf numFmtId="0" fontId="7" fillId="4" borderId="0" xfId="0" applyFont="1" applyFill="1" applyAlignment="1" applyProtection="1">
      <alignment horizontal="left" vertical="center" wrapText="1" indent="1"/>
      <protection locked="0"/>
    </xf>
    <xf numFmtId="0" fontId="7" fillId="4" borderId="91" xfId="0" applyFont="1" applyFill="1" applyBorder="1" applyAlignment="1" applyProtection="1">
      <alignment horizontal="left" vertical="center" wrapText="1" indent="1"/>
      <protection locked="0"/>
    </xf>
    <xf numFmtId="0" fontId="7" fillId="4" borderId="106" xfId="0" applyFont="1" applyFill="1" applyBorder="1" applyAlignment="1" applyProtection="1">
      <alignment horizontal="left" vertical="center" wrapText="1" indent="1"/>
      <protection locked="0"/>
    </xf>
    <xf numFmtId="0" fontId="7" fillId="4" borderId="89" xfId="0" applyFont="1" applyFill="1" applyBorder="1" applyAlignment="1" applyProtection="1">
      <alignment horizontal="left" vertical="center" wrapText="1" indent="1"/>
      <protection locked="0"/>
    </xf>
    <xf numFmtId="0" fontId="2" fillId="5" borderId="12"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2" fillId="5" borderId="9" xfId="0" applyFont="1" applyFill="1" applyBorder="1" applyAlignment="1" applyProtection="1">
      <alignment horizontal="left" vertical="center" wrapText="1"/>
      <protection locked="0"/>
    </xf>
    <xf numFmtId="0" fontId="2" fillId="5" borderId="3" xfId="0" applyFont="1" applyFill="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23" fillId="8" borderId="172" xfId="0" applyFont="1" applyFill="1" applyBorder="1" applyAlignment="1">
      <alignment horizontal="left" vertical="center" wrapText="1" indent="1"/>
    </xf>
    <xf numFmtId="0" fontId="2" fillId="5" borderId="193" xfId="0" applyFont="1" applyFill="1" applyBorder="1" applyAlignment="1" applyProtection="1">
      <alignment horizontal="left" vertical="center" wrapText="1"/>
      <protection locked="0"/>
    </xf>
    <xf numFmtId="0" fontId="2" fillId="5" borderId="151" xfId="0" applyFont="1" applyFill="1" applyBorder="1" applyAlignment="1" applyProtection="1">
      <alignment horizontal="left" vertical="center" wrapText="1"/>
      <protection locked="0"/>
    </xf>
    <xf numFmtId="0" fontId="2" fillId="5" borderId="150" xfId="0" applyFont="1" applyFill="1" applyBorder="1" applyAlignment="1" applyProtection="1">
      <alignment horizontal="left" vertical="center" wrapText="1"/>
      <protection locked="0"/>
    </xf>
    <xf numFmtId="0" fontId="2" fillId="5" borderId="6" xfId="0" applyFont="1" applyFill="1" applyBorder="1" applyAlignment="1" applyProtection="1">
      <alignment horizontal="left" vertical="center" wrapText="1"/>
      <protection locked="0"/>
    </xf>
    <xf numFmtId="0" fontId="2" fillId="5" borderId="148" xfId="0" applyFont="1" applyFill="1" applyBorder="1" applyAlignment="1" applyProtection="1">
      <alignment horizontal="left" vertical="center" wrapText="1"/>
      <protection locked="0"/>
    </xf>
    <xf numFmtId="0" fontId="2" fillId="5" borderId="155" xfId="0" applyFont="1" applyFill="1" applyBorder="1" applyAlignment="1" applyProtection="1">
      <alignment horizontal="left" vertical="center" wrapText="1"/>
      <protection locked="0"/>
    </xf>
    <xf numFmtId="0" fontId="2" fillId="5" borderId="149" xfId="0" applyFont="1" applyFill="1" applyBorder="1" applyAlignment="1" applyProtection="1">
      <alignment horizontal="left" vertical="center" wrapText="1"/>
      <protection locked="0"/>
    </xf>
    <xf numFmtId="0" fontId="2" fillId="5" borderId="14" xfId="0" applyFont="1" applyFill="1" applyBorder="1" applyAlignment="1" applyProtection="1">
      <alignment horizontal="left" vertical="center" wrapText="1"/>
      <protection locked="0"/>
    </xf>
    <xf numFmtId="0" fontId="2" fillId="5" borderId="11" xfId="0" applyFont="1" applyFill="1" applyBorder="1" applyAlignment="1" applyProtection="1">
      <alignment horizontal="left" vertical="center" wrapText="1"/>
      <protection locked="0"/>
    </xf>
    <xf numFmtId="0" fontId="9" fillId="8" borderId="173" xfId="0" applyFont="1" applyFill="1" applyBorder="1" applyAlignment="1">
      <alignment horizontal="left" vertical="center" wrapText="1"/>
    </xf>
    <xf numFmtId="0" fontId="37" fillId="6" borderId="118" xfId="0" applyFont="1" applyFill="1" applyBorder="1" applyAlignment="1" applyProtection="1">
      <alignment horizontal="left" vertical="center" wrapText="1" indent="1"/>
      <protection locked="0"/>
    </xf>
    <xf numFmtId="0" fontId="23" fillId="8" borderId="108" xfId="0" applyFont="1" applyFill="1" applyBorder="1" applyAlignment="1">
      <alignment horizontal="left" vertical="center" wrapText="1" indent="1"/>
    </xf>
    <xf numFmtId="0" fontId="23" fillId="8" borderId="98" xfId="0" applyFont="1" applyFill="1" applyBorder="1" applyAlignment="1">
      <alignment horizontal="left" vertical="center" wrapText="1" indent="1"/>
    </xf>
    <xf numFmtId="0" fontId="1" fillId="2" borderId="24" xfId="0" applyFont="1" applyFill="1" applyBorder="1" applyAlignment="1" applyProtection="1">
      <alignment horizontal="left" vertical="center" wrapText="1"/>
      <protection locked="0"/>
    </xf>
    <xf numFmtId="0" fontId="37" fillId="7" borderId="172" xfId="0" applyFont="1" applyFill="1" applyBorder="1" applyAlignment="1" applyProtection="1">
      <alignment horizontal="left" vertical="center" wrapText="1" indent="2"/>
      <protection locked="0"/>
    </xf>
    <xf numFmtId="0" fontId="1" fillId="2" borderId="54" xfId="0" applyFont="1" applyFill="1" applyBorder="1" applyAlignment="1" applyProtection="1">
      <alignment horizontal="left" vertical="center" wrapText="1"/>
      <protection locked="0"/>
    </xf>
    <xf numFmtId="0" fontId="36" fillId="2" borderId="0" xfId="0" applyFont="1" applyFill="1" applyAlignment="1" applyProtection="1">
      <alignment horizontal="left" vertical="center" wrapText="1"/>
      <protection locked="0"/>
    </xf>
    <xf numFmtId="0" fontId="3" fillId="8" borderId="162" xfId="0" applyFont="1" applyFill="1" applyBorder="1" applyAlignment="1">
      <alignment horizontal="left" vertical="center"/>
    </xf>
    <xf numFmtId="0" fontId="32" fillId="10" borderId="162" xfId="0" applyFont="1" applyFill="1" applyBorder="1" applyAlignment="1">
      <alignment horizontal="left" vertical="center"/>
    </xf>
    <xf numFmtId="0" fontId="3" fillId="0" borderId="162" xfId="0" applyFont="1" applyBorder="1" applyAlignment="1">
      <alignment horizontal="left" vertical="center"/>
    </xf>
    <xf numFmtId="0" fontId="23" fillId="8" borderId="117" xfId="0" applyFont="1" applyFill="1" applyBorder="1" applyAlignment="1">
      <alignment horizontal="left" vertical="center" wrapText="1" indent="2"/>
    </xf>
    <xf numFmtId="0" fontId="23" fillId="8" borderId="81" xfId="0" applyFont="1" applyFill="1" applyBorder="1" applyAlignment="1">
      <alignment horizontal="left" vertical="center" wrapText="1" indent="2"/>
    </xf>
    <xf numFmtId="0" fontId="23" fillId="8" borderId="81" xfId="0" applyFont="1" applyFill="1" applyBorder="1" applyAlignment="1">
      <alignment horizontal="center" vertical="center" wrapText="1"/>
    </xf>
    <xf numFmtId="0" fontId="23" fillId="8" borderId="98" xfId="0" applyFont="1" applyFill="1" applyBorder="1" applyAlignment="1">
      <alignment horizontal="left" vertical="center" wrapText="1" indent="2"/>
    </xf>
    <xf numFmtId="0" fontId="4" fillId="4" borderId="33"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4" borderId="89" xfId="0" applyFont="1" applyFill="1" applyBorder="1" applyAlignment="1">
      <alignment horizontal="left" vertical="center" wrapText="1"/>
    </xf>
    <xf numFmtId="0" fontId="3" fillId="4" borderId="37" xfId="0" applyFont="1" applyFill="1" applyBorder="1" applyAlignment="1">
      <alignment horizontal="left" vertical="center" wrapText="1" indent="1"/>
    </xf>
    <xf numFmtId="0" fontId="3" fillId="0" borderId="104" xfId="0" applyFont="1" applyBorder="1" applyAlignment="1">
      <alignment horizontal="left" vertical="center"/>
    </xf>
    <xf numFmtId="0" fontId="3" fillId="0" borderId="213" xfId="0" applyFont="1" applyBorder="1" applyAlignment="1">
      <alignment horizontal="left" vertical="center"/>
    </xf>
    <xf numFmtId="0" fontId="3" fillId="0" borderId="214" xfId="0" applyFont="1" applyBorder="1" applyAlignment="1">
      <alignment horizontal="left" vertical="center"/>
    </xf>
    <xf numFmtId="0" fontId="4" fillId="4" borderId="106" xfId="0" applyFont="1" applyFill="1" applyBorder="1" applyAlignment="1">
      <alignment horizontal="left" vertical="center" wrapText="1"/>
    </xf>
    <xf numFmtId="0" fontId="3" fillId="0" borderId="215" xfId="0" applyFont="1" applyBorder="1" applyAlignment="1">
      <alignment horizontal="left" vertical="center"/>
    </xf>
    <xf numFmtId="0" fontId="3" fillId="4" borderId="0" xfId="0" applyFont="1" applyFill="1" applyAlignment="1">
      <alignment horizontal="left" vertical="center" wrapText="1"/>
    </xf>
    <xf numFmtId="0" fontId="3" fillId="4" borderId="15" xfId="0" applyFont="1" applyFill="1" applyBorder="1" applyAlignment="1">
      <alignment horizontal="left" vertical="center" wrapText="1"/>
    </xf>
    <xf numFmtId="0" fontId="4" fillId="0" borderId="0" xfId="0" applyFont="1" applyAlignment="1">
      <alignment horizontal="left" vertical="center"/>
    </xf>
    <xf numFmtId="0" fontId="0" fillId="8" borderId="0" xfId="0" applyFill="1" applyAlignment="1">
      <alignment horizontal="left" vertical="center" wrapText="1"/>
    </xf>
    <xf numFmtId="0" fontId="3" fillId="8" borderId="0" xfId="0" applyFont="1" applyFill="1" applyAlignment="1">
      <alignment horizontal="left" vertical="center" wrapText="1"/>
    </xf>
    <xf numFmtId="0" fontId="3" fillId="4" borderId="53" xfId="0" applyFont="1" applyFill="1" applyBorder="1" applyAlignment="1">
      <alignment horizontal="left" vertical="center" wrapText="1"/>
    </xf>
    <xf numFmtId="0" fontId="3" fillId="4" borderId="49" xfId="0" applyFont="1" applyFill="1" applyBorder="1" applyAlignment="1">
      <alignment horizontal="left" vertical="center" wrapText="1"/>
    </xf>
    <xf numFmtId="0" fontId="3" fillId="4" borderId="56" xfId="0" applyFont="1" applyFill="1" applyBorder="1" applyAlignment="1">
      <alignment horizontal="left" vertical="center" wrapText="1"/>
    </xf>
    <xf numFmtId="0" fontId="3" fillId="4" borderId="51"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24" fillId="4" borderId="51" xfId="0" applyFont="1" applyFill="1" applyBorder="1" applyAlignment="1">
      <alignment horizontal="center" vertical="center" wrapText="1"/>
    </xf>
    <xf numFmtId="0" fontId="3" fillId="4" borderId="33"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24" fillId="4" borderId="40" xfId="0" applyFont="1" applyFill="1" applyBorder="1" applyAlignment="1">
      <alignment horizontal="center" vertical="center" wrapText="1"/>
    </xf>
    <xf numFmtId="0" fontId="3" fillId="0" borderId="40" xfId="0" applyFont="1" applyBorder="1" applyAlignment="1">
      <alignment horizontal="left" vertical="center" wrapText="1"/>
    </xf>
    <xf numFmtId="0" fontId="3" fillId="4" borderId="35" xfId="0" applyFont="1" applyFill="1" applyBorder="1" applyAlignment="1">
      <alignment horizontal="left" vertical="center" wrapText="1" indent="1"/>
    </xf>
    <xf numFmtId="0" fontId="3" fillId="4" borderId="35" xfId="0" applyFont="1" applyFill="1" applyBorder="1" applyAlignment="1">
      <alignment horizontal="left" vertical="center" wrapText="1"/>
    </xf>
    <xf numFmtId="0" fontId="3" fillId="0" borderId="41" xfId="0" applyFont="1" applyBorder="1" applyAlignment="1">
      <alignment horizontal="left" vertical="center" wrapText="1"/>
    </xf>
    <xf numFmtId="0" fontId="3" fillId="0" borderId="46" xfId="0" applyFont="1" applyBorder="1" applyAlignment="1">
      <alignment horizontal="left" vertical="center" wrapText="1"/>
    </xf>
    <xf numFmtId="0" fontId="5" fillId="4" borderId="10" xfId="0" applyFont="1" applyFill="1" applyBorder="1" applyAlignment="1">
      <alignment horizontal="left" vertical="center" wrapText="1" indent="1"/>
    </xf>
    <xf numFmtId="0" fontId="24" fillId="4" borderId="0" xfId="0" applyFont="1" applyFill="1" applyAlignment="1">
      <alignment horizontal="center" vertical="center" wrapText="1"/>
    </xf>
    <xf numFmtId="0" fontId="3" fillId="3" borderId="220"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41" xfId="0" applyFont="1" applyFill="1" applyBorder="1" applyAlignment="1">
      <alignment horizontal="left" vertical="center" wrapText="1"/>
    </xf>
    <xf numFmtId="0" fontId="5" fillId="4" borderId="49" xfId="0" applyFont="1" applyFill="1" applyBorder="1" applyAlignment="1">
      <alignment horizontal="left" vertical="center" wrapText="1"/>
    </xf>
    <xf numFmtId="0" fontId="5" fillId="4" borderId="51" xfId="0" applyFont="1" applyFill="1" applyBorder="1" applyAlignment="1">
      <alignment horizontal="left" vertical="center" wrapText="1"/>
    </xf>
    <xf numFmtId="0" fontId="5" fillId="4" borderId="47" xfId="0" applyFont="1" applyFill="1" applyBorder="1" applyAlignment="1">
      <alignment horizontal="left" vertical="center" wrapText="1"/>
    </xf>
    <xf numFmtId="0" fontId="7" fillId="4" borderId="39" xfId="0" applyFont="1" applyFill="1" applyBorder="1" applyAlignment="1">
      <alignment horizontal="left" vertical="center" wrapText="1" indent="1"/>
    </xf>
    <xf numFmtId="0" fontId="7" fillId="4" borderId="53" xfId="0" applyFont="1" applyFill="1" applyBorder="1" applyAlignment="1">
      <alignment horizontal="left" vertical="center" wrapText="1" indent="1"/>
    </xf>
    <xf numFmtId="0" fontId="5" fillId="4" borderId="46" xfId="0" applyFont="1" applyFill="1" applyBorder="1" applyAlignment="1">
      <alignment horizontal="left" vertical="center" wrapText="1" indent="1"/>
    </xf>
    <xf numFmtId="0" fontId="5" fillId="0" borderId="39" xfId="0" applyFont="1" applyBorder="1" applyAlignment="1">
      <alignment horizontal="left" vertical="center" wrapText="1" indent="1"/>
    </xf>
    <xf numFmtId="0" fontId="5" fillId="0" borderId="53" xfId="0" applyFont="1" applyBorder="1" applyAlignment="1">
      <alignment horizontal="left" vertical="center" wrapText="1" indent="1"/>
    </xf>
    <xf numFmtId="0" fontId="3" fillId="4" borderId="40" xfId="0" applyFont="1"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91" xfId="0" applyFont="1" applyFill="1" applyBorder="1" applyAlignment="1">
      <alignment horizontal="left" vertical="center" wrapText="1"/>
    </xf>
    <xf numFmtId="0" fontId="3" fillId="4" borderId="9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92" xfId="0" applyFont="1" applyFill="1" applyBorder="1" applyAlignment="1">
      <alignment horizontal="left" vertical="center" wrapText="1"/>
    </xf>
    <xf numFmtId="0" fontId="3" fillId="0" borderId="106" xfId="0" applyFont="1" applyBorder="1" applyAlignment="1">
      <alignment horizontal="left" vertical="center" wrapText="1"/>
    </xf>
    <xf numFmtId="0" fontId="23" fillId="8" borderId="98" xfId="0" applyFont="1" applyFill="1" applyBorder="1" applyAlignment="1">
      <alignment horizontal="center" vertical="center" wrapText="1"/>
    </xf>
    <xf numFmtId="0" fontId="23" fillId="8" borderId="117" xfId="0" applyFont="1" applyFill="1" applyBorder="1" applyAlignment="1">
      <alignment horizontal="center" vertical="center" wrapText="1"/>
    </xf>
    <xf numFmtId="0" fontId="3" fillId="3" borderId="39" xfId="0" applyFont="1" applyFill="1" applyBorder="1" applyAlignment="1">
      <alignment horizontal="left" vertical="center" wrapText="1" indent="1"/>
    </xf>
    <xf numFmtId="0" fontId="3" fillId="3" borderId="221" xfId="0" applyFont="1" applyFill="1" applyBorder="1" applyAlignment="1">
      <alignment horizontal="left" vertical="center" wrapText="1" indent="1"/>
    </xf>
    <xf numFmtId="0" fontId="3" fillId="3" borderId="222" xfId="0" applyFont="1" applyFill="1" applyBorder="1" applyAlignment="1">
      <alignment horizontal="left" vertical="center" wrapText="1" indent="1"/>
    </xf>
    <xf numFmtId="0" fontId="3" fillId="3" borderId="223" xfId="0" applyFont="1" applyFill="1" applyBorder="1" applyAlignment="1">
      <alignment horizontal="left" vertical="center" wrapText="1"/>
    </xf>
    <xf numFmtId="0" fontId="3" fillId="3" borderId="56" xfId="0" applyFont="1" applyFill="1" applyBorder="1" applyAlignment="1">
      <alignment horizontal="left" vertical="center" wrapText="1" indent="1"/>
    </xf>
    <xf numFmtId="0" fontId="3" fillId="3" borderId="224" xfId="0" applyFont="1" applyFill="1" applyBorder="1" applyAlignment="1">
      <alignment horizontal="left" vertical="center" wrapText="1"/>
    </xf>
    <xf numFmtId="0" fontId="3" fillId="3" borderId="225" xfId="0" applyFont="1" applyFill="1" applyBorder="1" applyAlignment="1">
      <alignment horizontal="left" vertical="center" wrapText="1" indent="1"/>
    </xf>
    <xf numFmtId="0" fontId="3" fillId="3" borderId="226" xfId="0" applyFont="1" applyFill="1" applyBorder="1" applyAlignment="1">
      <alignment horizontal="left" vertical="center" wrapText="1"/>
    </xf>
    <xf numFmtId="0" fontId="3" fillId="3" borderId="51" xfId="0" applyFont="1" applyFill="1" applyBorder="1" applyAlignment="1">
      <alignment horizontal="left" vertical="center" wrapText="1"/>
    </xf>
    <xf numFmtId="0" fontId="3" fillId="3" borderId="53" xfId="0" applyFont="1" applyFill="1" applyBorder="1" applyAlignment="1">
      <alignment horizontal="left" vertical="center" wrapText="1" indent="1"/>
    </xf>
    <xf numFmtId="0" fontId="3" fillId="3" borderId="49" xfId="0" applyFont="1" applyFill="1" applyBorder="1" applyAlignment="1">
      <alignment horizontal="left" vertical="center" wrapText="1"/>
    </xf>
    <xf numFmtId="0" fontId="3" fillId="3" borderId="227" xfId="0" applyFont="1" applyFill="1" applyBorder="1" applyAlignment="1">
      <alignment horizontal="left" vertical="center" wrapText="1" indent="1"/>
    </xf>
    <xf numFmtId="0" fontId="3" fillId="3" borderId="228" xfId="0" applyFont="1" applyFill="1" applyBorder="1" applyAlignment="1">
      <alignment horizontal="left" vertical="center" wrapText="1"/>
    </xf>
    <xf numFmtId="0" fontId="3" fillId="3" borderId="54" xfId="0" applyFont="1" applyFill="1" applyBorder="1" applyAlignment="1">
      <alignment horizontal="left" vertical="center" wrapText="1" indent="1"/>
    </xf>
    <xf numFmtId="0" fontId="3" fillId="3" borderId="50" xfId="0" applyFont="1" applyFill="1" applyBorder="1" applyAlignment="1">
      <alignment horizontal="left" vertical="center" wrapText="1"/>
    </xf>
    <xf numFmtId="0" fontId="3" fillId="3" borderId="229" xfId="0" applyFont="1" applyFill="1" applyBorder="1" applyAlignment="1">
      <alignment horizontal="left" vertical="center" wrapText="1" indent="1"/>
    </xf>
    <xf numFmtId="0" fontId="3" fillId="10" borderId="230" xfId="0" applyFont="1" applyFill="1" applyBorder="1" applyAlignment="1">
      <alignment horizontal="left" vertical="center"/>
    </xf>
    <xf numFmtId="0" fontId="3" fillId="8" borderId="0" xfId="0" applyFont="1" applyFill="1" applyAlignment="1">
      <alignment horizontal="left" vertical="center"/>
    </xf>
    <xf numFmtId="0" fontId="3" fillId="8" borderId="47" xfId="0" applyFont="1" applyFill="1" applyBorder="1" applyAlignment="1">
      <alignment horizontal="left" vertical="center"/>
    </xf>
    <xf numFmtId="0" fontId="3" fillId="8" borderId="46" xfId="0" applyFont="1" applyFill="1" applyBorder="1" applyAlignment="1">
      <alignment horizontal="left" vertical="center"/>
    </xf>
    <xf numFmtId="0" fontId="3" fillId="8" borderId="41" xfId="0" applyFont="1" applyFill="1" applyBorder="1" applyAlignment="1">
      <alignment horizontal="left" vertical="center"/>
    </xf>
    <xf numFmtId="0" fontId="3" fillId="8" borderId="47" xfId="0" applyFont="1" applyFill="1" applyBorder="1" applyAlignment="1">
      <alignment horizontal="left"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left" vertical="center" wrapText="1"/>
    </xf>
    <xf numFmtId="0" fontId="0" fillId="8" borderId="210" xfId="0" applyFill="1" applyBorder="1" applyAlignment="1">
      <alignment horizontal="left" vertical="center"/>
    </xf>
    <xf numFmtId="0" fontId="0" fillId="8" borderId="125" xfId="0" applyFill="1" applyBorder="1" applyAlignment="1">
      <alignment horizontal="left" vertical="center"/>
    </xf>
    <xf numFmtId="0" fontId="0" fillId="8" borderId="96" xfId="0" applyFill="1" applyBorder="1" applyAlignment="1">
      <alignment horizontal="left" vertical="center"/>
    </xf>
    <xf numFmtId="0" fontId="0" fillId="8" borderId="232" xfId="0" applyFill="1" applyBorder="1"/>
    <xf numFmtId="0" fontId="8" fillId="4" borderId="176" xfId="0" applyFont="1" applyFill="1" applyBorder="1"/>
    <xf numFmtId="0" fontId="3" fillId="0" borderId="0" xfId="0" applyFont="1" applyAlignment="1">
      <alignment horizontal="left" vertical="center" wrapText="1" indent="1"/>
    </xf>
    <xf numFmtId="0" fontId="3" fillId="3" borderId="237" xfId="0" applyFont="1" applyFill="1" applyBorder="1" applyAlignment="1">
      <alignment horizontal="left" vertical="center" wrapText="1"/>
    </xf>
    <xf numFmtId="0" fontId="5" fillId="3" borderId="53" xfId="0" applyFont="1" applyFill="1" applyBorder="1" applyAlignment="1">
      <alignment horizontal="left" vertical="center" wrapText="1" indent="1"/>
    </xf>
    <xf numFmtId="0" fontId="5" fillId="3" borderId="233" xfId="0" applyFont="1" applyFill="1" applyBorder="1" applyAlignment="1">
      <alignment horizontal="left" vertical="center" wrapText="1"/>
    </xf>
    <xf numFmtId="0" fontId="3" fillId="0" borderId="89" xfId="0" applyFont="1" applyBorder="1" applyAlignment="1">
      <alignment horizontal="left" vertical="center" wrapText="1"/>
    </xf>
    <xf numFmtId="0" fontId="3" fillId="4" borderId="90" xfId="0" applyFont="1" applyFill="1" applyBorder="1" applyAlignment="1">
      <alignment horizontal="left" vertical="center" wrapText="1"/>
    </xf>
    <xf numFmtId="0" fontId="3" fillId="10" borderId="162" xfId="0" applyFont="1" applyFill="1" applyBorder="1" applyAlignment="1">
      <alignment horizontal="left" vertical="center" wrapText="1"/>
    </xf>
    <xf numFmtId="0" fontId="3" fillId="3" borderId="239" xfId="0" applyFont="1" applyFill="1" applyBorder="1" applyAlignment="1">
      <alignment horizontal="left" vertical="center" wrapText="1"/>
    </xf>
    <xf numFmtId="0" fontId="3" fillId="3" borderId="236" xfId="0" applyFont="1" applyFill="1" applyBorder="1" applyAlignment="1">
      <alignment horizontal="left" vertical="center" wrapText="1"/>
    </xf>
    <xf numFmtId="0" fontId="5" fillId="3" borderId="241" xfId="0" applyFont="1" applyFill="1" applyBorder="1" applyAlignment="1">
      <alignment horizontal="left" vertical="center" wrapText="1"/>
    </xf>
    <xf numFmtId="0" fontId="5" fillId="3" borderId="234" xfId="0" applyFont="1" applyFill="1" applyBorder="1" applyAlignment="1">
      <alignment horizontal="left" vertical="center" wrapText="1"/>
    </xf>
    <xf numFmtId="0" fontId="5" fillId="3" borderId="39" xfId="0" applyFont="1" applyFill="1" applyBorder="1" applyAlignment="1">
      <alignment horizontal="left" vertical="center" wrapText="1" indent="1"/>
    </xf>
    <xf numFmtId="0" fontId="37" fillId="9" borderId="81" xfId="0" applyFont="1" applyFill="1" applyBorder="1" applyAlignment="1" applyProtection="1">
      <alignment horizontal="left" vertical="center" wrapText="1" indent="2"/>
      <protection locked="0"/>
    </xf>
    <xf numFmtId="0" fontId="9" fillId="7" borderId="18" xfId="0" applyFont="1" applyFill="1" applyBorder="1" applyAlignment="1">
      <alignment horizontal="left" vertical="top" wrapText="1" indent="1"/>
    </xf>
    <xf numFmtId="0" fontId="9" fillId="6" borderId="116" xfId="0" applyFont="1" applyFill="1" applyBorder="1" applyAlignment="1">
      <alignment horizontal="left" vertical="center" wrapText="1" indent="1"/>
    </xf>
    <xf numFmtId="0" fontId="9" fillId="7" borderId="172" xfId="0" applyFont="1" applyFill="1" applyBorder="1" applyAlignment="1">
      <alignment horizontal="left" vertical="center" wrapText="1" indent="1"/>
    </xf>
    <xf numFmtId="0" fontId="4" fillId="3" borderId="242" xfId="0" applyFont="1" applyFill="1" applyBorder="1" applyAlignment="1">
      <alignment horizontal="left" vertical="center" wrapText="1"/>
    </xf>
    <xf numFmtId="0" fontId="9" fillId="6" borderId="240" xfId="0" applyFont="1" applyFill="1" applyBorder="1" applyAlignment="1">
      <alignment horizontal="left" vertical="center" wrapText="1" indent="1"/>
    </xf>
    <xf numFmtId="0" fontId="4" fillId="3" borderId="245" xfId="0" applyFont="1" applyFill="1" applyBorder="1" applyAlignment="1">
      <alignment horizontal="left" vertical="center" wrapText="1"/>
    </xf>
    <xf numFmtId="0" fontId="4" fillId="3" borderId="216" xfId="0" applyFont="1" applyFill="1" applyBorder="1" applyAlignment="1">
      <alignment horizontal="left" vertical="center" wrapText="1"/>
    </xf>
    <xf numFmtId="0" fontId="4" fillId="3" borderId="218" xfId="0" applyFont="1" applyFill="1" applyBorder="1" applyAlignment="1">
      <alignment horizontal="left" vertical="center" wrapText="1"/>
    </xf>
    <xf numFmtId="0" fontId="4" fillId="3" borderId="217" xfId="0" applyFont="1" applyFill="1" applyBorder="1" applyAlignment="1">
      <alignment horizontal="left" vertical="center" wrapText="1"/>
    </xf>
    <xf numFmtId="0" fontId="4" fillId="3" borderId="244" xfId="0" applyFont="1" applyFill="1" applyBorder="1" applyAlignment="1">
      <alignment horizontal="left" vertical="center" wrapText="1"/>
    </xf>
    <xf numFmtId="0" fontId="4" fillId="3" borderId="243" xfId="0" applyFont="1" applyFill="1" applyBorder="1" applyAlignment="1">
      <alignment horizontal="left" vertical="center" wrapText="1"/>
    </xf>
    <xf numFmtId="0" fontId="9" fillId="6" borderId="18" xfId="0" applyFont="1" applyFill="1" applyBorder="1" applyAlignment="1">
      <alignment horizontal="left" vertical="center" wrapText="1" indent="1"/>
    </xf>
    <xf numFmtId="0" fontId="9" fillId="7" borderId="18" xfId="0" applyFont="1" applyFill="1" applyBorder="1" applyAlignment="1">
      <alignment horizontal="left" vertical="center" wrapText="1" indent="1"/>
    </xf>
    <xf numFmtId="0" fontId="9" fillId="9" borderId="18" xfId="0" applyFont="1" applyFill="1" applyBorder="1" applyAlignment="1">
      <alignment horizontal="left" vertical="center" wrapText="1" indent="1"/>
    </xf>
    <xf numFmtId="0" fontId="24" fillId="0" borderId="47" xfId="0" applyFont="1" applyBorder="1" applyAlignment="1">
      <alignment horizontal="center" vertical="center" wrapText="1"/>
    </xf>
    <xf numFmtId="0" fontId="24" fillId="0" borderId="41" xfId="0" applyFont="1" applyBorder="1" applyAlignment="1">
      <alignment horizontal="center" vertical="center" wrapText="1"/>
    </xf>
    <xf numFmtId="0" fontId="12" fillId="0" borderId="33" xfId="0" applyFont="1" applyBorder="1" applyAlignment="1">
      <alignment horizontal="left" vertical="center" wrapText="1" indent="1"/>
    </xf>
    <xf numFmtId="0" fontId="12" fillId="4" borderId="33" xfId="0" applyFont="1" applyFill="1" applyBorder="1" applyAlignment="1">
      <alignment horizontal="left" vertical="center" wrapText="1" indent="2"/>
    </xf>
    <xf numFmtId="0" fontId="12" fillId="0" borderId="33" xfId="0" applyFont="1" applyBorder="1" applyAlignment="1">
      <alignment horizontal="left" vertical="center" wrapText="1"/>
    </xf>
    <xf numFmtId="0" fontId="24" fillId="4" borderId="41"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3" fillId="3" borderId="0" xfId="0" applyFont="1" applyFill="1" applyAlignment="1">
      <alignment horizontal="left" vertical="center" wrapText="1" indent="1"/>
    </xf>
    <xf numFmtId="0" fontId="5" fillId="3" borderId="249" xfId="0" applyFont="1" applyFill="1" applyBorder="1" applyAlignment="1">
      <alignment horizontal="left" vertical="center" wrapText="1"/>
    </xf>
    <xf numFmtId="0" fontId="5" fillId="3" borderId="250" xfId="0" applyFont="1" applyFill="1" applyBorder="1" applyAlignment="1">
      <alignment horizontal="left" vertical="center" wrapText="1"/>
    </xf>
    <xf numFmtId="0" fontId="5" fillId="3" borderId="251" xfId="0" applyFont="1" applyFill="1" applyBorder="1" applyAlignment="1">
      <alignment horizontal="left" vertical="center" wrapText="1"/>
    </xf>
    <xf numFmtId="0" fontId="5" fillId="3" borderId="56" xfId="0" applyFont="1" applyFill="1" applyBorder="1" applyAlignment="1">
      <alignment horizontal="left" vertical="center" wrapText="1" indent="1"/>
    </xf>
    <xf numFmtId="0" fontId="3" fillId="3" borderId="254" xfId="0" applyFont="1" applyFill="1" applyBorder="1" applyAlignment="1">
      <alignment horizontal="left" vertical="center" wrapText="1"/>
    </xf>
    <xf numFmtId="0" fontId="9" fillId="6" borderId="253" xfId="0" applyFont="1" applyFill="1" applyBorder="1" applyAlignment="1">
      <alignment horizontal="left" vertical="center" wrapText="1" indent="2"/>
    </xf>
    <xf numFmtId="0" fontId="9" fillId="7" borderId="253" xfId="0" applyFont="1" applyFill="1" applyBorder="1" applyAlignment="1">
      <alignment horizontal="left" vertical="center" wrapText="1" indent="2"/>
    </xf>
    <xf numFmtId="0" fontId="9" fillId="9" borderId="253" xfId="0" applyFont="1" applyFill="1" applyBorder="1" applyAlignment="1">
      <alignment horizontal="left" vertical="center" wrapText="1" indent="2"/>
    </xf>
    <xf numFmtId="0" fontId="9" fillId="6" borderId="18" xfId="0" applyFont="1" applyFill="1" applyBorder="1" applyAlignment="1">
      <alignment horizontal="left" vertical="center" wrapText="1" indent="2"/>
    </xf>
    <xf numFmtId="0" fontId="9" fillId="7" borderId="18" xfId="0" applyFont="1" applyFill="1" applyBorder="1" applyAlignment="1">
      <alignment horizontal="left" vertical="center" wrapText="1" indent="2"/>
    </xf>
    <xf numFmtId="0" fontId="9" fillId="9" borderId="18" xfId="0" applyFont="1" applyFill="1" applyBorder="1" applyAlignment="1">
      <alignment horizontal="left" vertical="center" wrapText="1" indent="2"/>
    </xf>
    <xf numFmtId="0" fontId="45" fillId="6" borderId="81" xfId="0" applyFont="1" applyFill="1" applyBorder="1" applyAlignment="1">
      <alignment horizontal="left" vertical="center" wrapText="1" indent="1"/>
    </xf>
    <xf numFmtId="0" fontId="45" fillId="11" borderId="81" xfId="0" applyFont="1" applyFill="1" applyBorder="1" applyAlignment="1">
      <alignment horizontal="left" vertical="center" wrapText="1" indent="1"/>
    </xf>
    <xf numFmtId="0" fontId="45" fillId="7" borderId="81" xfId="0" applyFont="1" applyFill="1" applyBorder="1" applyAlignment="1">
      <alignment horizontal="left" vertical="center" wrapText="1" indent="1"/>
    </xf>
    <xf numFmtId="0" fontId="45" fillId="9" borderId="81" xfId="0" applyFont="1" applyFill="1" applyBorder="1" applyAlignment="1">
      <alignment horizontal="left" vertical="center" wrapText="1" indent="1"/>
    </xf>
    <xf numFmtId="0" fontId="4" fillId="4" borderId="258"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3" fillId="4" borderId="94" xfId="0" applyFont="1" applyFill="1" applyBorder="1" applyAlignment="1">
      <alignment horizontal="left" vertical="center" wrapText="1" indent="1"/>
    </xf>
    <xf numFmtId="0" fontId="5" fillId="4" borderId="94" xfId="0" applyFont="1" applyFill="1" applyBorder="1" applyAlignment="1">
      <alignment horizontal="left" vertical="center" wrapText="1" indent="1"/>
    </xf>
    <xf numFmtId="0" fontId="24" fillId="0" borderId="46" xfId="0" applyFont="1" applyBorder="1" applyAlignment="1">
      <alignment horizontal="center" vertical="center" wrapText="1"/>
    </xf>
    <xf numFmtId="0" fontId="3" fillId="0" borderId="94" xfId="0" applyFont="1" applyBorder="1" applyAlignment="1">
      <alignment horizontal="left" vertical="center" wrapText="1" indent="1"/>
    </xf>
    <xf numFmtId="0" fontId="44" fillId="0" borderId="94" xfId="0" applyFont="1" applyBorder="1" applyAlignment="1">
      <alignment horizontal="left" vertical="center" wrapText="1" indent="1"/>
    </xf>
    <xf numFmtId="0" fontId="44" fillId="0" borderId="33" xfId="0" applyFont="1" applyBorder="1" applyAlignment="1">
      <alignment horizontal="left" vertical="center" wrapText="1" indent="1"/>
    </xf>
    <xf numFmtId="0" fontId="44" fillId="4" borderId="33" xfId="0" applyFont="1" applyFill="1" applyBorder="1" applyAlignment="1">
      <alignment horizontal="left" vertical="center" wrapText="1" indent="1"/>
    </xf>
    <xf numFmtId="0" fontId="46" fillId="0" borderId="33" xfId="0" applyFont="1" applyBorder="1" applyAlignment="1">
      <alignment horizontal="left" vertical="center" wrapText="1" indent="1"/>
    </xf>
    <xf numFmtId="0" fontId="3" fillId="4" borderId="50" xfId="0" applyFont="1" applyFill="1" applyBorder="1" applyAlignment="1">
      <alignment vertical="center" wrapText="1"/>
    </xf>
    <xf numFmtId="0" fontId="3" fillId="4" borderId="40" xfId="0" applyFont="1" applyFill="1" applyBorder="1" applyAlignment="1">
      <alignment vertical="center" wrapText="1"/>
    </xf>
    <xf numFmtId="0" fontId="13" fillId="4" borderId="33" xfId="0" applyFont="1" applyFill="1" applyBorder="1" applyAlignment="1">
      <alignment horizontal="left" vertical="center" wrapText="1"/>
    </xf>
    <xf numFmtId="0" fontId="9" fillId="8" borderId="126" xfId="0" applyFont="1" applyFill="1" applyBorder="1" applyAlignment="1">
      <alignment horizontal="left" vertical="center" wrapText="1" indent="1"/>
    </xf>
    <xf numFmtId="0" fontId="3" fillId="3" borderId="40" xfId="0" applyFont="1" applyFill="1" applyBorder="1" applyAlignment="1">
      <alignment vertical="top" wrapText="1"/>
    </xf>
    <xf numFmtId="0" fontId="4" fillId="3" borderId="39" xfId="0" applyFont="1" applyFill="1" applyBorder="1" applyAlignment="1">
      <alignment vertical="top" wrapText="1"/>
    </xf>
    <xf numFmtId="0" fontId="9" fillId="8" borderId="81" xfId="0" applyFont="1" applyFill="1" applyBorder="1" applyAlignment="1">
      <alignment horizontal="left" vertical="center" wrapText="1" indent="1"/>
    </xf>
    <xf numFmtId="0" fontId="9" fillId="8" borderId="0" xfId="0" applyFont="1" applyFill="1" applyAlignment="1">
      <alignment horizontal="left" vertical="center" wrapText="1" indent="1"/>
    </xf>
    <xf numFmtId="0" fontId="45" fillId="6" borderId="98" xfId="0" applyFont="1" applyFill="1" applyBorder="1" applyAlignment="1">
      <alignment horizontal="left" vertical="center" wrapText="1" indent="1"/>
    </xf>
    <xf numFmtId="0" fontId="45" fillId="9" borderId="98" xfId="0" applyFont="1" applyFill="1" applyBorder="1" applyAlignment="1">
      <alignment horizontal="left" vertical="center" wrapText="1" indent="1"/>
    </xf>
    <xf numFmtId="0" fontId="45" fillId="7" borderId="98" xfId="0" applyFont="1" applyFill="1" applyBorder="1" applyAlignment="1">
      <alignment horizontal="left" vertical="center" wrapText="1" indent="1"/>
    </xf>
    <xf numFmtId="0" fontId="3" fillId="4" borderId="51" xfId="0" applyFont="1" applyFill="1" applyBorder="1" applyAlignment="1">
      <alignment vertical="top" wrapText="1"/>
    </xf>
    <xf numFmtId="0" fontId="3" fillId="4" borderId="40" xfId="0" applyFont="1" applyFill="1" applyBorder="1" applyAlignment="1">
      <alignment vertical="top" wrapText="1"/>
    </xf>
    <xf numFmtId="0" fontId="4" fillId="4" borderId="40" xfId="0" applyFont="1" applyFill="1" applyBorder="1" applyAlignment="1">
      <alignment horizontal="left" vertical="top" wrapText="1" indent="1"/>
    </xf>
    <xf numFmtId="0" fontId="4" fillId="4" borderId="49" xfId="0" applyFont="1" applyFill="1" applyBorder="1" applyAlignment="1">
      <alignment horizontal="left" vertical="top" wrapText="1" indent="1"/>
    </xf>
    <xf numFmtId="0" fontId="4" fillId="4" borderId="179" xfId="0" applyFont="1" applyFill="1" applyBorder="1" applyAlignment="1">
      <alignment horizontal="left" vertical="top" wrapText="1" indent="1"/>
    </xf>
    <xf numFmtId="0" fontId="9" fillId="6" borderId="98" xfId="0" applyFont="1" applyFill="1" applyBorder="1" applyAlignment="1">
      <alignment horizontal="center" vertical="center" wrapText="1"/>
    </xf>
    <xf numFmtId="0" fontId="9" fillId="9" borderId="98" xfId="0" applyFont="1" applyFill="1" applyBorder="1" applyAlignment="1">
      <alignment horizontal="center" vertical="center" wrapText="1"/>
    </xf>
    <xf numFmtId="0" fontId="9" fillId="7" borderId="98" xfId="0" applyFont="1" applyFill="1" applyBorder="1" applyAlignment="1">
      <alignment horizontal="center" vertical="center" wrapText="1"/>
    </xf>
    <xf numFmtId="0" fontId="5" fillId="0" borderId="76" xfId="0" applyFont="1" applyBorder="1" applyAlignment="1">
      <alignment vertical="top" wrapText="1"/>
    </xf>
    <xf numFmtId="0" fontId="9" fillId="8" borderId="88" xfId="0" applyFont="1" applyFill="1" applyBorder="1" applyAlignment="1">
      <alignment horizontal="left" vertical="center" wrapText="1"/>
    </xf>
    <xf numFmtId="0" fontId="9" fillId="7" borderId="108" xfId="0" applyFont="1" applyFill="1" applyBorder="1" applyAlignment="1">
      <alignment horizontal="left" vertical="center" wrapText="1" indent="1"/>
    </xf>
    <xf numFmtId="0" fontId="5" fillId="0" borderId="33" xfId="0" applyFont="1" applyBorder="1" applyAlignment="1">
      <alignment horizontal="left" vertical="center" wrapText="1" indent="1"/>
    </xf>
    <xf numFmtId="0" fontId="6" fillId="0" borderId="33" xfId="0" applyFont="1" applyBorder="1" applyAlignment="1">
      <alignment horizontal="left" vertical="center" wrapText="1" indent="1"/>
    </xf>
    <xf numFmtId="0" fontId="3" fillId="0" borderId="22" xfId="0" applyFont="1" applyBorder="1" applyAlignment="1">
      <alignment vertical="top" wrapText="1"/>
    </xf>
    <xf numFmtId="0" fontId="0" fillId="0" borderId="22" xfId="0" applyBorder="1" applyAlignment="1">
      <alignment vertical="top" wrapText="1"/>
    </xf>
    <xf numFmtId="0" fontId="0" fillId="0" borderId="60" xfId="0" applyBorder="1" applyAlignment="1">
      <alignment vertical="top" wrapText="1"/>
    </xf>
    <xf numFmtId="0" fontId="0" fillId="0" borderId="0" xfId="0" applyAlignment="1">
      <alignment vertical="top" wrapText="1"/>
    </xf>
    <xf numFmtId="0" fontId="0" fillId="0" borderId="50" xfId="0" applyBorder="1" applyAlignment="1">
      <alignment vertical="top" wrapText="1"/>
    </xf>
    <xf numFmtId="0" fontId="0" fillId="0" borderId="41" xfId="0" applyBorder="1" applyAlignment="1">
      <alignment vertical="top" wrapText="1"/>
    </xf>
    <xf numFmtId="0" fontId="0" fillId="0" borderId="51" xfId="0" applyBorder="1" applyAlignment="1">
      <alignment vertical="top" wrapText="1"/>
    </xf>
    <xf numFmtId="0" fontId="3" fillId="0" borderId="113" xfId="0" applyFont="1" applyBorder="1" applyAlignment="1">
      <alignment vertical="top" wrapText="1"/>
    </xf>
    <xf numFmtId="0" fontId="0" fillId="0" borderId="92" xfId="0" applyBorder="1" applyAlignment="1">
      <alignment vertical="top" wrapText="1"/>
    </xf>
    <xf numFmtId="0" fontId="0" fillId="0" borderId="93" xfId="0" applyBorder="1" applyAlignment="1">
      <alignment vertical="top" wrapText="1"/>
    </xf>
    <xf numFmtId="0" fontId="33" fillId="10" borderId="45" xfId="0" applyFont="1" applyFill="1" applyBorder="1" applyAlignment="1">
      <alignment horizontal="center" vertical="center" wrapText="1"/>
    </xf>
    <xf numFmtId="0" fontId="33" fillId="10" borderId="24" xfId="0" applyFont="1" applyFill="1" applyBorder="1" applyAlignment="1">
      <alignment horizontal="center" vertical="center" wrapText="1"/>
    </xf>
    <xf numFmtId="0" fontId="22" fillId="0" borderId="40" xfId="0" applyFont="1" applyBorder="1" applyAlignment="1">
      <alignment horizontal="left" vertical="center" wrapText="1"/>
    </xf>
    <xf numFmtId="0" fontId="9" fillId="8" borderId="125" xfId="0" applyFont="1" applyFill="1" applyBorder="1" applyAlignment="1">
      <alignment horizontal="left" vertical="center" wrapText="1" indent="1"/>
    </xf>
    <xf numFmtId="0" fontId="10" fillId="8" borderId="107" xfId="0" applyFont="1" applyFill="1" applyBorder="1" applyAlignment="1">
      <alignment horizontal="left" vertical="center" wrapText="1" indent="1"/>
    </xf>
    <xf numFmtId="0" fontId="13" fillId="4" borderId="51" xfId="0" applyFont="1" applyFill="1" applyBorder="1" applyAlignment="1">
      <alignment horizontal="left" vertical="center" wrapText="1"/>
    </xf>
    <xf numFmtId="0" fontId="14" fillId="0" borderId="40" xfId="0" applyFont="1" applyBorder="1" applyAlignment="1">
      <alignment horizontal="left" vertical="center" wrapText="1"/>
    </xf>
    <xf numFmtId="0" fontId="33" fillId="10" borderId="0" xfId="0" applyFont="1" applyFill="1" applyAlignment="1">
      <alignment horizontal="center" vertical="center" wrapText="1"/>
    </xf>
    <xf numFmtId="0" fontId="34" fillId="10" borderId="0" xfId="0" applyFont="1" applyFill="1" applyAlignment="1">
      <alignment horizontal="center" vertical="center" wrapText="1"/>
    </xf>
    <xf numFmtId="0" fontId="9" fillId="8" borderId="8" xfId="0" applyFont="1" applyFill="1" applyBorder="1" applyAlignment="1">
      <alignment horizontal="left" vertical="center" wrapText="1" indent="1"/>
    </xf>
    <xf numFmtId="0" fontId="10" fillId="8" borderId="89" xfId="0" applyFont="1" applyFill="1" applyBorder="1" applyAlignment="1">
      <alignment horizontal="left" vertical="center" wrapText="1" indent="1"/>
    </xf>
    <xf numFmtId="0" fontId="9" fillId="8" borderId="97" xfId="0" applyFont="1" applyFill="1" applyBorder="1" applyAlignment="1">
      <alignment horizontal="left" vertical="center" wrapText="1" indent="1"/>
    </xf>
    <xf numFmtId="0" fontId="24" fillId="0" borderId="0" xfId="0" applyFont="1" applyAlignment="1">
      <alignment horizontal="center" vertical="center" wrapText="1"/>
    </xf>
    <xf numFmtId="0" fontId="24" fillId="0" borderId="41" xfId="0" applyFont="1" applyBorder="1" applyAlignment="1">
      <alignment horizontal="center" vertical="center" wrapText="1"/>
    </xf>
    <xf numFmtId="0" fontId="3" fillId="0" borderId="39" xfId="0" applyFont="1" applyBorder="1" applyAlignment="1">
      <alignment horizontal="left" vertical="center" wrapText="1" indent="1"/>
    </xf>
    <xf numFmtId="0" fontId="0" fillId="0" borderId="39" xfId="0" applyBorder="1" applyAlignment="1">
      <alignment horizontal="left" vertical="center" wrapText="1" indent="1"/>
    </xf>
    <xf numFmtId="0" fontId="3" fillId="0" borderId="54" xfId="0" applyFont="1" applyBorder="1" applyAlignment="1">
      <alignment vertical="top" wrapText="1"/>
    </xf>
    <xf numFmtId="0" fontId="0" fillId="0" borderId="54" xfId="0" applyBorder="1" applyAlignment="1">
      <alignment vertical="top" wrapText="1"/>
    </xf>
    <xf numFmtId="0" fontId="3" fillId="0" borderId="53" xfId="0" applyFont="1" applyBorder="1" applyAlignment="1">
      <alignment vertical="top" wrapText="1"/>
    </xf>
    <xf numFmtId="0" fontId="0" fillId="0" borderId="47" xfId="0" applyBorder="1" applyAlignment="1">
      <alignment vertical="top" wrapText="1"/>
    </xf>
    <xf numFmtId="0" fontId="0" fillId="0" borderId="49" xfId="0" applyBorder="1" applyAlignment="1">
      <alignment vertical="top" wrapText="1"/>
    </xf>
    <xf numFmtId="0" fontId="0" fillId="0" borderId="56" xfId="0" applyBorder="1" applyAlignment="1">
      <alignment vertical="top" wrapText="1"/>
    </xf>
    <xf numFmtId="0" fontId="3" fillId="0" borderId="39" xfId="0" applyFont="1" applyBorder="1" applyAlignment="1">
      <alignment vertical="top" wrapText="1"/>
    </xf>
    <xf numFmtId="0" fontId="0" fillId="0" borderId="46" xfId="0" applyBorder="1" applyAlignment="1">
      <alignment vertical="top" wrapText="1"/>
    </xf>
    <xf numFmtId="0" fontId="0" fillId="0" borderId="40" xfId="0" applyBorder="1" applyAlignment="1">
      <alignment vertical="top" wrapText="1"/>
    </xf>
    <xf numFmtId="0" fontId="3" fillId="0" borderId="0" xfId="0" applyFont="1" applyAlignment="1">
      <alignment vertical="top" wrapText="1"/>
    </xf>
    <xf numFmtId="0" fontId="3" fillId="4" borderId="46" xfId="0" applyFont="1" applyFill="1" applyBorder="1" applyAlignment="1">
      <alignment vertical="top" wrapText="1"/>
    </xf>
    <xf numFmtId="0" fontId="0" fillId="0" borderId="85" xfId="0" applyBorder="1" applyAlignment="1">
      <alignment vertical="top" wrapText="1"/>
    </xf>
    <xf numFmtId="0" fontId="28" fillId="4" borderId="156" xfId="0" applyFont="1" applyFill="1" applyBorder="1" applyAlignment="1">
      <alignment horizontal="left" vertical="center" wrapText="1" indent="2"/>
    </xf>
    <xf numFmtId="0" fontId="19" fillId="4" borderId="132" xfId="0" applyFont="1" applyFill="1" applyBorder="1" applyAlignment="1">
      <alignment horizontal="left" vertical="center" wrapText="1" indent="2"/>
    </xf>
    <xf numFmtId="0" fontId="19" fillId="4" borderId="157" xfId="0" applyFont="1" applyFill="1" applyBorder="1" applyAlignment="1">
      <alignment horizontal="left" vertical="center" wrapText="1" indent="2"/>
    </xf>
    <xf numFmtId="0" fontId="19" fillId="4" borderId="158" xfId="0" applyFont="1" applyFill="1" applyBorder="1" applyAlignment="1">
      <alignment horizontal="left" vertical="center" wrapText="1" indent="2"/>
    </xf>
    <xf numFmtId="0" fontId="19" fillId="4" borderId="0" xfId="0" applyFont="1" applyFill="1" applyAlignment="1">
      <alignment horizontal="left" vertical="center" wrapText="1" indent="2"/>
    </xf>
    <xf numFmtId="0" fontId="19" fillId="4" borderId="159" xfId="0" applyFont="1" applyFill="1" applyBorder="1" applyAlignment="1">
      <alignment horizontal="left" vertical="center" wrapText="1" indent="2"/>
    </xf>
    <xf numFmtId="0" fontId="19" fillId="4" borderId="160" xfId="0" applyFont="1" applyFill="1" applyBorder="1" applyAlignment="1">
      <alignment horizontal="left" vertical="center" wrapText="1" indent="2"/>
    </xf>
    <xf numFmtId="0" fontId="19" fillId="4" borderId="127" xfId="0" applyFont="1" applyFill="1" applyBorder="1" applyAlignment="1">
      <alignment horizontal="left" vertical="center" wrapText="1" indent="2"/>
    </xf>
    <xf numFmtId="0" fontId="19" fillId="4" borderId="161" xfId="0" applyFont="1" applyFill="1" applyBorder="1" applyAlignment="1">
      <alignment horizontal="left" vertical="center" wrapText="1" indent="2"/>
    </xf>
    <xf numFmtId="0" fontId="24" fillId="0" borderId="22" xfId="0" applyFont="1" applyBorder="1" applyAlignment="1">
      <alignment horizontal="center" vertical="center" wrapText="1"/>
    </xf>
    <xf numFmtId="0" fontId="3" fillId="0" borderId="56" xfId="0" applyFont="1" applyBorder="1" applyAlignment="1">
      <alignment horizontal="left" vertical="center" wrapText="1" indent="1"/>
    </xf>
    <xf numFmtId="0" fontId="3" fillId="0" borderId="37" xfId="0" applyFont="1" applyBorder="1" applyAlignment="1">
      <alignment horizontal="left" vertical="center" wrapText="1" indent="1"/>
    </xf>
    <xf numFmtId="0" fontId="0" fillId="0" borderId="33" xfId="0" applyBorder="1" applyAlignment="1">
      <alignment horizontal="left" vertical="center" wrapText="1" indent="1"/>
    </xf>
    <xf numFmtId="0" fontId="24" fillId="0" borderId="47" xfId="0" applyFont="1" applyBorder="1" applyAlignment="1">
      <alignment horizontal="center" vertical="center" wrapText="1"/>
    </xf>
    <xf numFmtId="0" fontId="7" fillId="0" borderId="33" xfId="0" applyFont="1" applyBorder="1" applyAlignment="1">
      <alignment horizontal="left" vertical="center" wrapText="1" indent="1"/>
    </xf>
    <xf numFmtId="0" fontId="3" fillId="4" borderId="39" xfId="0" applyFont="1" applyFill="1" applyBorder="1" applyAlignment="1">
      <alignment horizontal="left" vertical="center" wrapText="1" indent="1"/>
    </xf>
    <xf numFmtId="0" fontId="0" fillId="4" borderId="39" xfId="0" applyFill="1" applyBorder="1" applyAlignment="1">
      <alignment horizontal="left" vertical="center" wrapText="1" indent="1"/>
    </xf>
    <xf numFmtId="0" fontId="24" fillId="4" borderId="47" xfId="0" applyFont="1" applyFill="1" applyBorder="1" applyAlignment="1">
      <alignment horizontal="center" vertical="center" wrapText="1"/>
    </xf>
    <xf numFmtId="0" fontId="5" fillId="4" borderId="37" xfId="0" applyFont="1" applyFill="1" applyBorder="1" applyAlignment="1">
      <alignment horizontal="left" vertical="center" wrapText="1" indent="1"/>
    </xf>
    <xf numFmtId="0" fontId="6" fillId="0" borderId="39" xfId="0" applyFont="1" applyBorder="1" applyAlignment="1">
      <alignment horizontal="left" vertical="center" wrapText="1" indent="1"/>
    </xf>
    <xf numFmtId="0" fontId="3" fillId="4" borderId="91" xfId="0" applyFont="1" applyFill="1" applyBorder="1" applyAlignment="1">
      <alignment vertical="top" wrapText="1"/>
    </xf>
    <xf numFmtId="0" fontId="3" fillId="4" borderId="92" xfId="0" applyFont="1" applyFill="1" applyBorder="1" applyAlignment="1">
      <alignment vertical="top" wrapText="1"/>
    </xf>
    <xf numFmtId="0" fontId="4" fillId="4" borderId="39" xfId="0" applyFont="1" applyFill="1" applyBorder="1" applyAlignment="1">
      <alignment horizontal="center" vertical="top" wrapText="1"/>
    </xf>
    <xf numFmtId="0" fontId="3" fillId="0" borderId="40" xfId="0" applyFont="1" applyBorder="1" applyAlignment="1">
      <alignment vertical="top" wrapText="1"/>
    </xf>
    <xf numFmtId="0" fontId="4" fillId="4" borderId="54" xfId="0" applyFont="1" applyFill="1" applyBorder="1" applyAlignment="1">
      <alignment horizontal="center" vertical="top" wrapText="1"/>
    </xf>
    <xf numFmtId="0" fontId="3" fillId="0" borderId="50" xfId="0" applyFont="1" applyBorder="1" applyAlignment="1">
      <alignment vertical="top" wrapText="1"/>
    </xf>
    <xf numFmtId="0" fontId="9" fillId="8" borderId="83" xfId="0" applyFont="1" applyFill="1" applyBorder="1" applyAlignment="1">
      <alignment horizontal="left" vertical="center" wrapText="1" indent="2"/>
    </xf>
    <xf numFmtId="0" fontId="9" fillId="8" borderId="85" xfId="0" applyFont="1" applyFill="1" applyBorder="1" applyAlignment="1">
      <alignment horizontal="left" vertical="center" wrapText="1" indent="2"/>
    </xf>
    <xf numFmtId="0" fontId="9" fillId="8" borderId="99" xfId="0" applyFont="1" applyFill="1" applyBorder="1" applyAlignment="1">
      <alignment horizontal="left" vertical="center" wrapText="1" indent="1"/>
    </xf>
    <xf numFmtId="0" fontId="11" fillId="8" borderId="109" xfId="0" applyFont="1" applyFill="1" applyBorder="1" applyAlignment="1">
      <alignment horizontal="left" vertical="center" wrapText="1" indent="1"/>
    </xf>
    <xf numFmtId="0" fontId="23" fillId="8" borderId="85" xfId="0" applyFont="1" applyFill="1" applyBorder="1" applyAlignment="1">
      <alignment horizontal="left" vertical="center" wrapText="1" indent="2"/>
    </xf>
    <xf numFmtId="0" fontId="3" fillId="4" borderId="47" xfId="0" applyFont="1" applyFill="1" applyBorder="1" applyAlignment="1">
      <alignment vertical="top" wrapText="1"/>
    </xf>
    <xf numFmtId="0" fontId="0" fillId="0" borderId="88" xfId="0" applyBorder="1" applyAlignment="1">
      <alignment vertical="top" wrapText="1"/>
    </xf>
    <xf numFmtId="0" fontId="0" fillId="0" borderId="55" xfId="0" applyBorder="1" applyAlignment="1">
      <alignment vertical="top" wrapText="1"/>
    </xf>
    <xf numFmtId="0" fontId="0" fillId="0" borderId="29" xfId="0" applyBorder="1" applyAlignment="1">
      <alignment vertical="top" wrapText="1"/>
    </xf>
    <xf numFmtId="0" fontId="0" fillId="0" borderId="63" xfId="0" applyBorder="1" applyAlignment="1">
      <alignment vertical="top" wrapText="1"/>
    </xf>
    <xf numFmtId="0" fontId="3" fillId="0" borderId="92" xfId="0" applyFont="1" applyBorder="1" applyAlignment="1">
      <alignment vertical="top" wrapText="1"/>
    </xf>
    <xf numFmtId="0" fontId="3" fillId="0" borderId="46" xfId="0" applyFont="1" applyBorder="1" applyAlignment="1">
      <alignment vertical="top" wrapText="1"/>
    </xf>
    <xf numFmtId="0" fontId="3" fillId="0" borderId="56" xfId="0" applyFont="1" applyBorder="1" applyAlignment="1">
      <alignment vertical="top" wrapText="1"/>
    </xf>
    <xf numFmtId="0" fontId="3" fillId="0" borderId="41" xfId="0" applyFont="1" applyBorder="1" applyAlignment="1">
      <alignment vertical="top" wrapText="1"/>
    </xf>
    <xf numFmtId="0" fontId="3" fillId="0" borderId="51" xfId="0" applyFont="1" applyBorder="1" applyAlignment="1">
      <alignment vertical="top" wrapText="1"/>
    </xf>
    <xf numFmtId="0" fontId="9" fillId="8" borderId="102" xfId="0" applyFont="1" applyFill="1" applyBorder="1" applyAlignment="1">
      <alignment horizontal="left" vertical="center" wrapText="1" indent="3"/>
    </xf>
    <xf numFmtId="0" fontId="9" fillId="8" borderId="103" xfId="0" applyFont="1" applyFill="1" applyBorder="1" applyAlignment="1">
      <alignment horizontal="left" vertical="center" wrapText="1" indent="3"/>
    </xf>
    <xf numFmtId="0" fontId="9" fillId="8" borderId="104" xfId="0" applyFont="1" applyFill="1" applyBorder="1" applyAlignment="1">
      <alignment horizontal="left" vertical="center" wrapText="1" indent="3"/>
    </xf>
    <xf numFmtId="0" fontId="11" fillId="8" borderId="103" xfId="0" applyFont="1" applyFill="1" applyBorder="1" applyAlignment="1">
      <alignment horizontal="left" vertical="center" wrapText="1" indent="3"/>
    </xf>
    <xf numFmtId="0" fontId="11" fillId="8" borderId="104" xfId="0" applyFont="1" applyFill="1" applyBorder="1" applyAlignment="1">
      <alignment horizontal="left" vertical="center" wrapText="1" indent="3"/>
    </xf>
    <xf numFmtId="0" fontId="9" fillId="8" borderId="47" xfId="0" applyFont="1" applyFill="1" applyBorder="1" applyAlignment="1">
      <alignment horizontal="left" vertical="center" wrapText="1" indent="3"/>
    </xf>
    <xf numFmtId="0" fontId="9" fillId="8" borderId="49" xfId="0" applyFont="1" applyFill="1" applyBorder="1" applyAlignment="1">
      <alignment horizontal="left" vertical="center" wrapText="1" indent="1"/>
    </xf>
    <xf numFmtId="0" fontId="11" fillId="8" borderId="51" xfId="0" applyFont="1" applyFill="1" applyBorder="1" applyAlignment="1">
      <alignment horizontal="left" vertical="center" wrapText="1" indent="1"/>
    </xf>
    <xf numFmtId="0" fontId="3" fillId="0" borderId="39" xfId="0" applyFont="1" applyBorder="1" applyAlignment="1">
      <alignment vertical="top"/>
    </xf>
    <xf numFmtId="0" fontId="3" fillId="0" borderId="40" xfId="0" applyFont="1" applyBorder="1" applyAlignment="1">
      <alignment vertical="top"/>
    </xf>
    <xf numFmtId="0" fontId="3" fillId="0" borderId="54" xfId="0" applyFont="1" applyBorder="1" applyAlignment="1">
      <alignment vertical="top"/>
    </xf>
    <xf numFmtId="0" fontId="3" fillId="0" borderId="50" xfId="0" applyFont="1" applyBorder="1" applyAlignment="1">
      <alignment vertical="top"/>
    </xf>
    <xf numFmtId="0" fontId="24" fillId="4" borderId="53" xfId="0" applyFont="1" applyFill="1" applyBorder="1" applyAlignment="1">
      <alignment horizontal="center" vertical="center" wrapText="1"/>
    </xf>
    <xf numFmtId="0" fontId="24" fillId="4" borderId="54" xfId="0" applyFont="1" applyFill="1" applyBorder="1" applyAlignment="1">
      <alignment horizontal="center" vertical="center" wrapText="1"/>
    </xf>
    <xf numFmtId="0" fontId="24" fillId="4" borderId="56" xfId="0" applyFont="1" applyFill="1" applyBorder="1" applyAlignment="1">
      <alignment horizontal="center" vertical="center" wrapText="1"/>
    </xf>
    <xf numFmtId="0" fontId="3" fillId="4" borderId="33" xfId="0" applyFont="1" applyFill="1" applyBorder="1" applyAlignment="1">
      <alignment horizontal="left" vertical="center" wrapText="1" indent="1"/>
    </xf>
    <xf numFmtId="0" fontId="3" fillId="0" borderId="33" xfId="0" applyFont="1" applyBorder="1" applyAlignment="1">
      <alignment horizontal="left" vertical="center" wrapText="1" indent="1"/>
    </xf>
    <xf numFmtId="0" fontId="3" fillId="0" borderId="53" xfId="0" applyFont="1" applyBorder="1" applyAlignment="1">
      <alignment horizontal="center" vertical="top" wrapText="1"/>
    </xf>
    <xf numFmtId="0" fontId="3" fillId="0" borderId="49" xfId="0" applyFont="1" applyBorder="1" applyAlignment="1">
      <alignment horizontal="center" vertical="top" wrapText="1"/>
    </xf>
    <xf numFmtId="0" fontId="3" fillId="0" borderId="0" xfId="0" applyFont="1" applyAlignment="1">
      <alignment horizontal="center" vertical="top" wrapText="1"/>
    </xf>
    <xf numFmtId="0" fontId="3" fillId="0" borderId="89" xfId="0" applyFont="1" applyBorder="1" applyAlignment="1">
      <alignment horizontal="center" vertical="top" wrapText="1"/>
    </xf>
    <xf numFmtId="0" fontId="3" fillId="0" borderId="46" xfId="0" applyFont="1" applyBorder="1" applyAlignment="1">
      <alignment horizontal="center" vertical="top" wrapText="1"/>
    </xf>
    <xf numFmtId="0" fontId="3" fillId="0" borderId="85" xfId="0" applyFont="1" applyBorder="1" applyAlignment="1">
      <alignment horizontal="center" vertical="top" wrapText="1"/>
    </xf>
    <xf numFmtId="0" fontId="4" fillId="4" borderId="57" xfId="0" applyFont="1" applyFill="1" applyBorder="1" applyAlignment="1">
      <alignment horizontal="center" vertical="top" wrapText="1"/>
    </xf>
    <xf numFmtId="0" fontId="3" fillId="0" borderId="60" xfId="0" applyFont="1" applyBorder="1" applyAlignment="1">
      <alignment vertical="top" wrapText="1"/>
    </xf>
    <xf numFmtId="0" fontId="9" fillId="8" borderId="72" xfId="0" applyFont="1" applyFill="1" applyBorder="1" applyAlignment="1">
      <alignment horizontal="left" vertical="center" wrapText="1" indent="2"/>
    </xf>
    <xf numFmtId="0" fontId="9" fillId="8" borderId="114" xfId="0" applyFont="1" applyFill="1" applyBorder="1" applyAlignment="1">
      <alignment horizontal="left" vertical="center" wrapText="1" indent="2"/>
    </xf>
    <xf numFmtId="0" fontId="11" fillId="8" borderId="7" xfId="0" applyFont="1" applyFill="1" applyBorder="1" applyAlignment="1">
      <alignment horizontal="left" vertical="center" wrapText="1" indent="2"/>
    </xf>
    <xf numFmtId="0" fontId="11" fillId="8" borderId="115" xfId="0" applyFont="1" applyFill="1" applyBorder="1" applyAlignment="1">
      <alignment horizontal="left" vertical="center" wrapText="1" indent="2"/>
    </xf>
    <xf numFmtId="0" fontId="9" fillId="8" borderId="15" xfId="0" applyFont="1" applyFill="1" applyBorder="1" applyAlignment="1">
      <alignment horizontal="left" vertical="center" wrapText="1" indent="2"/>
    </xf>
    <xf numFmtId="0" fontId="9" fillId="8" borderId="8" xfId="0" applyFont="1" applyFill="1" applyBorder="1" applyAlignment="1">
      <alignment horizontal="left" vertical="center" wrapText="1" indent="2"/>
    </xf>
    <xf numFmtId="0" fontId="11" fillId="8" borderId="15" xfId="0" applyFont="1" applyFill="1" applyBorder="1" applyAlignment="1">
      <alignment horizontal="left" vertical="center" wrapText="1" indent="2"/>
    </xf>
    <xf numFmtId="0" fontId="11" fillId="8" borderId="8" xfId="0" applyFont="1" applyFill="1" applyBorder="1" applyAlignment="1">
      <alignment horizontal="left" vertical="center" wrapText="1" indent="2"/>
    </xf>
    <xf numFmtId="0" fontId="9" fillId="8" borderId="99" xfId="0" applyFont="1" applyFill="1" applyBorder="1" applyAlignment="1">
      <alignment horizontal="left" vertical="center" wrapText="1" indent="2"/>
    </xf>
    <xf numFmtId="0" fontId="11" fillId="8" borderId="100" xfId="0" applyFont="1" applyFill="1" applyBorder="1" applyAlignment="1">
      <alignment horizontal="left" vertical="center" wrapText="1" indent="2"/>
    </xf>
    <xf numFmtId="0" fontId="3" fillId="0" borderId="22" xfId="0" applyFont="1" applyBorder="1" applyAlignment="1">
      <alignment horizontal="left" vertical="center" wrapText="1" indent="1"/>
    </xf>
    <xf numFmtId="0" fontId="3" fillId="0" borderId="0" xfId="0" applyFont="1" applyAlignment="1">
      <alignment horizontal="left" vertical="center" wrapText="1" indent="1"/>
    </xf>
    <xf numFmtId="0" fontId="3" fillId="0" borderId="41" xfId="0" applyFont="1" applyBorder="1" applyAlignment="1">
      <alignment horizontal="left" vertical="center" wrapText="1" indent="1"/>
    </xf>
    <xf numFmtId="0" fontId="24" fillId="4" borderId="36" xfId="0" applyFont="1" applyFill="1" applyBorder="1" applyAlignment="1">
      <alignment horizontal="center" vertical="center" wrapText="1"/>
    </xf>
    <xf numFmtId="0" fontId="24" fillId="0" borderId="35" xfId="0" applyFont="1" applyBorder="1" applyAlignment="1">
      <alignment horizontal="center" vertical="center" wrapText="1"/>
    </xf>
    <xf numFmtId="0" fontId="24" fillId="0" borderId="37" xfId="0" applyFont="1" applyBorder="1" applyAlignment="1">
      <alignment horizontal="center" vertical="center" wrapText="1"/>
    </xf>
    <xf numFmtId="0" fontId="5" fillId="4" borderId="36" xfId="0" applyFont="1" applyFill="1" applyBorder="1" applyAlignment="1">
      <alignment horizontal="left" vertical="center" wrapText="1" indent="1"/>
    </xf>
    <xf numFmtId="0" fontId="5" fillId="0" borderId="35" xfId="0" applyFont="1" applyBorder="1" applyAlignment="1">
      <alignment horizontal="left" vertical="center" wrapText="1" indent="1"/>
    </xf>
    <xf numFmtId="0" fontId="5" fillId="0" borderId="37" xfId="0" applyFont="1" applyBorder="1" applyAlignment="1">
      <alignment horizontal="left" vertical="center" wrapText="1" indent="1"/>
    </xf>
    <xf numFmtId="0" fontId="13" fillId="0" borderId="22" xfId="0" applyFont="1" applyBorder="1" applyAlignment="1">
      <alignment horizontal="left" vertical="center" wrapText="1" indent="1"/>
    </xf>
    <xf numFmtId="0" fontId="12" fillId="0" borderId="0" xfId="0" applyFont="1" applyAlignment="1">
      <alignment horizontal="left" vertical="center" indent="1"/>
    </xf>
    <xf numFmtId="0" fontId="12" fillId="0" borderId="41" xfId="0" applyFont="1" applyBorder="1" applyAlignment="1">
      <alignment horizontal="left" vertical="center" indent="1"/>
    </xf>
    <xf numFmtId="0" fontId="34" fillId="10" borderId="0" xfId="0" applyFont="1" applyFill="1" applyAlignment="1">
      <alignment horizontal="center" vertical="center"/>
    </xf>
    <xf numFmtId="0" fontId="34" fillId="10" borderId="41" xfId="0" applyFont="1" applyFill="1" applyBorder="1" applyAlignment="1">
      <alignment horizontal="center" vertical="center"/>
    </xf>
    <xf numFmtId="0" fontId="9" fillId="8" borderId="39" xfId="0" applyFont="1" applyFill="1" applyBorder="1" applyAlignment="1">
      <alignment horizontal="left" vertical="center" wrapText="1" indent="2"/>
    </xf>
    <xf numFmtId="0" fontId="5" fillId="0" borderId="50" xfId="0" applyFont="1" applyBorder="1" applyAlignment="1">
      <alignment horizontal="left" vertical="center" wrapText="1" indent="1"/>
    </xf>
    <xf numFmtId="0" fontId="3" fillId="0" borderId="50" xfId="0" applyFont="1" applyBorder="1" applyAlignment="1">
      <alignment horizontal="left" vertical="center" indent="1"/>
    </xf>
    <xf numFmtId="0" fontId="3" fillId="0" borderId="51" xfId="0" applyFont="1" applyBorder="1" applyAlignment="1">
      <alignment horizontal="left" vertical="center" indent="1"/>
    </xf>
    <xf numFmtId="0" fontId="3" fillId="0" borderId="35" xfId="0" applyFont="1" applyBorder="1" applyAlignment="1">
      <alignment horizontal="left" vertical="center" wrapText="1" indent="1"/>
    </xf>
    <xf numFmtId="0" fontId="3" fillId="0" borderId="35" xfId="0" applyFont="1" applyBorder="1" applyAlignment="1">
      <alignment horizontal="left" vertical="center" indent="1"/>
    </xf>
    <xf numFmtId="0" fontId="3" fillId="0" borderId="37" xfId="0" applyFont="1" applyBorder="1" applyAlignment="1">
      <alignment horizontal="left" vertical="center" indent="1"/>
    </xf>
    <xf numFmtId="0" fontId="24" fillId="0" borderId="35" xfId="0" applyFont="1" applyBorder="1" applyAlignment="1">
      <alignment horizontal="center" vertical="center"/>
    </xf>
    <xf numFmtId="0" fontId="24" fillId="0" borderId="37" xfId="0" applyFont="1" applyBorder="1" applyAlignment="1">
      <alignment horizontal="center" vertical="center"/>
    </xf>
    <xf numFmtId="0" fontId="9" fillId="8" borderId="47" xfId="0" applyFont="1" applyFill="1" applyBorder="1" applyAlignment="1">
      <alignment horizontal="left" vertical="center" wrapText="1" indent="2"/>
    </xf>
    <xf numFmtId="0" fontId="11" fillId="8" borderId="88" xfId="0" applyFont="1" applyFill="1" applyBorder="1" applyAlignment="1">
      <alignment horizontal="left" vertical="center" wrapText="1" indent="2"/>
    </xf>
    <xf numFmtId="0" fontId="11" fillId="8" borderId="29" xfId="0" applyFont="1" applyFill="1" applyBorder="1" applyAlignment="1">
      <alignment horizontal="left" vertical="center" wrapText="1" indent="2"/>
    </xf>
    <xf numFmtId="0" fontId="11" fillId="8" borderId="107" xfId="0" applyFont="1" applyFill="1" applyBorder="1" applyAlignment="1">
      <alignment horizontal="left" vertical="center" wrapText="1" indent="2"/>
    </xf>
    <xf numFmtId="0" fontId="9" fillId="8" borderId="95" xfId="0" applyFont="1" applyFill="1" applyBorder="1" applyAlignment="1">
      <alignment horizontal="left" vertical="center" wrapText="1" indent="2"/>
    </xf>
    <xf numFmtId="0" fontId="9" fillId="8" borderId="88" xfId="0" applyFont="1" applyFill="1" applyBorder="1" applyAlignment="1">
      <alignment horizontal="left" vertical="center" wrapText="1" indent="2"/>
    </xf>
    <xf numFmtId="0" fontId="11" fillId="8" borderId="96" xfId="0" applyFont="1" applyFill="1" applyBorder="1" applyAlignment="1">
      <alignment horizontal="left" vertical="center" wrapText="1" indent="2"/>
    </xf>
    <xf numFmtId="0" fontId="11" fillId="8" borderId="90" xfId="0" applyFont="1" applyFill="1" applyBorder="1" applyAlignment="1">
      <alignment horizontal="left" vertical="center" wrapText="1" indent="2"/>
    </xf>
    <xf numFmtId="0" fontId="3" fillId="0" borderId="56" xfId="0" applyFont="1" applyBorder="1" applyAlignment="1">
      <alignment vertical="top"/>
    </xf>
    <xf numFmtId="0" fontId="3" fillId="0" borderId="51" xfId="0" applyFont="1" applyBorder="1" applyAlignment="1">
      <alignment vertical="top"/>
    </xf>
    <xf numFmtId="0" fontId="9" fillId="8" borderId="99" xfId="0" applyFont="1" applyFill="1" applyBorder="1" applyAlignment="1">
      <alignment horizontal="left" vertical="center" wrapText="1"/>
    </xf>
    <xf numFmtId="0" fontId="9" fillId="8" borderId="100" xfId="0" applyFont="1" applyFill="1" applyBorder="1" applyAlignment="1">
      <alignment horizontal="left" vertical="center" wrapText="1"/>
    </xf>
    <xf numFmtId="0" fontId="4" fillId="4" borderId="56" xfId="0" applyFont="1" applyFill="1" applyBorder="1" applyAlignment="1">
      <alignment horizontal="center" vertical="top" wrapText="1"/>
    </xf>
    <xf numFmtId="0" fontId="3" fillId="0" borderId="49" xfId="0" applyFont="1" applyBorder="1" applyAlignment="1">
      <alignment vertical="top"/>
    </xf>
    <xf numFmtId="0" fontId="9" fillId="8" borderId="95" xfId="0" applyFont="1" applyFill="1" applyBorder="1" applyAlignment="1">
      <alignment horizontal="left" vertical="center" wrapText="1" indent="1"/>
    </xf>
    <xf numFmtId="0" fontId="11" fillId="8" borderId="88" xfId="0" applyFont="1" applyFill="1" applyBorder="1" applyAlignment="1">
      <alignment horizontal="left" vertical="center" wrapText="1" indent="1"/>
    </xf>
    <xf numFmtId="0" fontId="11" fillId="8" borderId="96" xfId="0" applyFont="1" applyFill="1" applyBorder="1" applyAlignment="1">
      <alignment horizontal="left" vertical="center" wrapText="1" indent="1"/>
    </xf>
    <xf numFmtId="0" fontId="11" fillId="8" borderId="90" xfId="0" applyFont="1" applyFill="1" applyBorder="1" applyAlignment="1">
      <alignment horizontal="left" vertical="center" wrapText="1" indent="1"/>
    </xf>
    <xf numFmtId="0" fontId="9" fillId="8" borderId="0" xfId="0" applyFont="1" applyFill="1" applyAlignment="1">
      <alignment horizontal="left" vertical="center" wrapText="1" indent="2"/>
    </xf>
    <xf numFmtId="0" fontId="10" fillId="8" borderId="0" xfId="0" applyFont="1" applyFill="1" applyAlignment="1">
      <alignment horizontal="left" vertical="center" wrapText="1" indent="2"/>
    </xf>
    <xf numFmtId="0" fontId="3" fillId="0" borderId="91" xfId="0" applyFont="1" applyBorder="1" applyAlignment="1">
      <alignment vertical="top"/>
    </xf>
    <xf numFmtId="0" fontId="3" fillId="0" borderId="92" xfId="0" applyFont="1" applyBorder="1" applyAlignment="1">
      <alignment vertical="top"/>
    </xf>
    <xf numFmtId="0" fontId="3" fillId="0" borderId="93" xfId="0" applyFont="1" applyBorder="1" applyAlignment="1">
      <alignment vertical="top"/>
    </xf>
    <xf numFmtId="0" fontId="27" fillId="0" borderId="53" xfId="0" applyFont="1" applyBorder="1" applyAlignment="1">
      <alignment vertical="top"/>
    </xf>
    <xf numFmtId="0" fontId="27" fillId="0" borderId="47" xfId="0" applyFont="1" applyBorder="1" applyAlignment="1">
      <alignment vertical="top"/>
    </xf>
    <xf numFmtId="0" fontId="8" fillId="0" borderId="49" xfId="0" applyFont="1" applyBorder="1" applyAlignment="1">
      <alignment vertical="top"/>
    </xf>
    <xf numFmtId="0" fontId="27" fillId="0" borderId="54" xfId="0" applyFont="1" applyBorder="1" applyAlignment="1">
      <alignment vertical="top"/>
    </xf>
    <xf numFmtId="0" fontId="27" fillId="0" borderId="0" xfId="0" applyFont="1" applyAlignment="1">
      <alignment vertical="top"/>
    </xf>
    <xf numFmtId="0" fontId="8" fillId="0" borderId="50" xfId="0" applyFont="1" applyBorder="1" applyAlignment="1">
      <alignment vertical="top"/>
    </xf>
    <xf numFmtId="0" fontId="27" fillId="0" borderId="56" xfId="0" applyFont="1" applyBorder="1" applyAlignment="1">
      <alignment vertical="top"/>
    </xf>
    <xf numFmtId="0" fontId="27" fillId="0" borderId="41" xfId="0" applyFont="1" applyBorder="1" applyAlignment="1">
      <alignment vertical="top"/>
    </xf>
    <xf numFmtId="0" fontId="8" fillId="0" borderId="51" xfId="0" applyFont="1" applyBorder="1" applyAlignment="1">
      <alignment vertical="top"/>
    </xf>
    <xf numFmtId="0" fontId="3" fillId="0" borderId="53" xfId="0" applyFont="1" applyBorder="1" applyAlignment="1">
      <alignment vertical="top"/>
    </xf>
    <xf numFmtId="0" fontId="3" fillId="0" borderId="47" xfId="0" applyFont="1" applyBorder="1" applyAlignment="1">
      <alignment vertical="top"/>
    </xf>
    <xf numFmtId="0" fontId="0" fillId="0" borderId="49" xfId="0" applyBorder="1" applyAlignment="1">
      <alignment vertical="top"/>
    </xf>
    <xf numFmtId="0" fontId="3" fillId="0" borderId="0" xfId="0" applyFont="1" applyAlignment="1">
      <alignment vertical="top"/>
    </xf>
    <xf numFmtId="0" fontId="0" fillId="0" borderId="50" xfId="0" applyBorder="1" applyAlignment="1">
      <alignment vertical="top"/>
    </xf>
    <xf numFmtId="0" fontId="3" fillId="0" borderId="41" xfId="0" applyFont="1" applyBorder="1" applyAlignment="1">
      <alignment vertical="top"/>
    </xf>
    <xf numFmtId="0" fontId="0" fillId="0" borderId="51" xfId="0" applyBorder="1" applyAlignment="1">
      <alignment vertical="top"/>
    </xf>
    <xf numFmtId="0" fontId="33" fillId="10" borderId="54" xfId="0" applyFont="1" applyFill="1" applyBorder="1" applyAlignment="1">
      <alignment horizontal="center" vertical="center" wrapText="1"/>
    </xf>
    <xf numFmtId="0" fontId="33" fillId="10" borderId="56" xfId="0" applyFont="1" applyFill="1" applyBorder="1" applyAlignment="1">
      <alignment horizontal="center" vertical="center" wrapText="1"/>
    </xf>
    <xf numFmtId="0" fontId="9" fillId="8" borderId="48" xfId="0" applyFont="1" applyFill="1" applyBorder="1" applyAlignment="1">
      <alignment horizontal="left" vertical="center" wrapText="1" indent="2"/>
    </xf>
    <xf numFmtId="0" fontId="9" fillId="8" borderId="42" xfId="0" applyFont="1" applyFill="1" applyBorder="1" applyAlignment="1">
      <alignment horizontal="left" vertical="center" wrapText="1" indent="2"/>
    </xf>
    <xf numFmtId="0" fontId="9" fillId="8" borderId="87" xfId="0" applyFont="1" applyFill="1" applyBorder="1" applyAlignment="1">
      <alignment horizontal="left" vertical="center" wrapText="1" indent="2"/>
    </xf>
    <xf numFmtId="0" fontId="9" fillId="8" borderId="86" xfId="0" applyFont="1" applyFill="1" applyBorder="1" applyAlignment="1">
      <alignment horizontal="left" vertical="center" wrapText="1" indent="2"/>
    </xf>
    <xf numFmtId="0" fontId="11" fillId="8" borderId="86" xfId="0" applyFont="1" applyFill="1" applyBorder="1" applyAlignment="1">
      <alignment horizontal="left" vertical="center" wrapText="1" indent="2"/>
    </xf>
    <xf numFmtId="0" fontId="13" fillId="0" borderId="49" xfId="0" applyFont="1" applyBorder="1" applyAlignment="1">
      <alignment horizontal="left" vertical="center" wrapText="1" indent="1"/>
    </xf>
    <xf numFmtId="0" fontId="13" fillId="0" borderId="50" xfId="0" applyFont="1" applyBorder="1" applyAlignment="1">
      <alignment horizontal="left" vertical="center" indent="1"/>
    </xf>
    <xf numFmtId="0" fontId="13" fillId="0" borderId="51" xfId="0" applyFont="1" applyBorder="1" applyAlignment="1">
      <alignment horizontal="left" vertical="center" indent="1"/>
    </xf>
    <xf numFmtId="0" fontId="33" fillId="10" borderId="54" xfId="0" applyFont="1" applyFill="1" applyBorder="1" applyAlignment="1">
      <alignment horizontal="center" vertical="center"/>
    </xf>
    <xf numFmtId="0" fontId="33" fillId="10" borderId="56" xfId="0" applyFont="1" applyFill="1" applyBorder="1" applyAlignment="1">
      <alignment horizontal="center" vertical="center"/>
    </xf>
    <xf numFmtId="0" fontId="9" fillId="8" borderId="89" xfId="0" applyFont="1" applyFill="1" applyBorder="1" applyAlignment="1">
      <alignment horizontal="left" vertical="center" wrapText="1" indent="2"/>
    </xf>
    <xf numFmtId="0" fontId="11" fillId="8" borderId="0" xfId="0" applyFont="1" applyFill="1" applyAlignment="1">
      <alignment horizontal="left" vertical="center" wrapText="1" indent="2"/>
    </xf>
    <xf numFmtId="0" fontId="11" fillId="8" borderId="89" xfId="0" applyFont="1" applyFill="1" applyBorder="1" applyAlignment="1">
      <alignment horizontal="left" vertical="center" wrapText="1" indent="2"/>
    </xf>
    <xf numFmtId="0" fontId="9" fillId="8" borderId="125" xfId="0" applyFont="1" applyFill="1" applyBorder="1" applyAlignment="1">
      <alignment horizontal="left" vertical="center" wrapText="1" indent="2"/>
    </xf>
    <xf numFmtId="0" fontId="11" fillId="8" borderId="97" xfId="0" applyFont="1" applyFill="1" applyBorder="1" applyAlignment="1">
      <alignment horizontal="left" vertical="center" wrapText="1" indent="2"/>
    </xf>
    <xf numFmtId="0" fontId="9" fillId="8" borderId="126" xfId="0" applyFont="1" applyFill="1" applyBorder="1" applyAlignment="1">
      <alignment horizontal="left" vertical="center" wrapText="1" indent="2"/>
    </xf>
    <xf numFmtId="0" fontId="5" fillId="0" borderId="57" xfId="0" applyFont="1" applyBorder="1" applyAlignment="1">
      <alignment horizontal="left" vertical="center" wrapText="1" indent="1"/>
    </xf>
    <xf numFmtId="0" fontId="3" fillId="0" borderId="54" xfId="0" applyFont="1" applyBorder="1" applyAlignment="1">
      <alignment horizontal="left" vertical="center" indent="1"/>
    </xf>
    <xf numFmtId="0" fontId="3" fillId="0" borderId="56" xfId="0" applyFont="1" applyBorder="1" applyAlignment="1">
      <alignment horizontal="left" vertical="center" indent="1"/>
    </xf>
    <xf numFmtId="0" fontId="3" fillId="0" borderId="36" xfId="0" applyFont="1" applyBorder="1" applyAlignment="1">
      <alignment horizontal="left" vertical="center" wrapText="1" indent="1"/>
    </xf>
    <xf numFmtId="0" fontId="24" fillId="0" borderId="57" xfId="0" applyFont="1" applyBorder="1" applyAlignment="1">
      <alignment horizontal="center" vertical="center" wrapText="1"/>
    </xf>
    <xf numFmtId="0" fontId="24" fillId="0" borderId="54" xfId="0" applyFont="1" applyBorder="1" applyAlignment="1">
      <alignment horizontal="center" vertical="center"/>
    </xf>
    <xf numFmtId="0" fontId="13" fillId="0" borderId="0" xfId="0" applyFont="1" applyAlignment="1">
      <alignment horizontal="left" vertical="center" indent="1"/>
    </xf>
    <xf numFmtId="0" fontId="33" fillId="10" borderId="0" xfId="0" applyFont="1" applyFill="1" applyAlignment="1">
      <alignment horizontal="center" vertical="center"/>
    </xf>
    <xf numFmtId="0" fontId="24" fillId="0" borderId="54" xfId="0" applyFont="1" applyBorder="1" applyAlignment="1">
      <alignment horizontal="center" vertical="center" wrapText="1"/>
    </xf>
    <xf numFmtId="0" fontId="3" fillId="4" borderId="37" xfId="0" applyFont="1" applyFill="1" applyBorder="1" applyAlignment="1">
      <alignment horizontal="left" vertical="center" wrapText="1" indent="1"/>
    </xf>
    <xf numFmtId="0" fontId="5" fillId="4" borderId="93" xfId="0" applyFont="1" applyFill="1" applyBorder="1" applyAlignment="1">
      <alignment horizontal="left" vertical="center" wrapText="1" indent="1"/>
    </xf>
    <xf numFmtId="0" fontId="3" fillId="0" borderId="106" xfId="0" applyFont="1" applyBorder="1" applyAlignment="1">
      <alignment horizontal="left" vertical="center" wrapText="1" indent="1"/>
    </xf>
    <xf numFmtId="0" fontId="9" fillId="8" borderId="56" xfId="0" applyFont="1" applyFill="1" applyBorder="1" applyAlignment="1">
      <alignment horizontal="left" vertical="center" wrapText="1" indent="2"/>
    </xf>
    <xf numFmtId="0" fontId="10" fillId="8" borderId="41" xfId="0" applyFont="1" applyFill="1" applyBorder="1" applyAlignment="1">
      <alignment horizontal="left" vertical="center" wrapText="1" indent="2"/>
    </xf>
    <xf numFmtId="0" fontId="24" fillId="4" borderId="10"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66" xfId="0" applyFont="1" applyFill="1" applyBorder="1" applyAlignment="1">
      <alignment horizontal="center" vertical="center" wrapText="1"/>
    </xf>
    <xf numFmtId="0" fontId="5" fillId="4" borderId="39" xfId="0" applyFont="1" applyFill="1" applyBorder="1" applyAlignment="1">
      <alignment horizontal="left" vertical="center" wrapText="1" indent="1"/>
    </xf>
    <xf numFmtId="0" fontId="3" fillId="3" borderId="53" xfId="0" applyFont="1" applyFill="1" applyBorder="1" applyAlignment="1">
      <alignment horizontal="center" vertical="top" wrapText="1"/>
    </xf>
    <xf numFmtId="0" fontId="3" fillId="3" borderId="47" xfId="0" applyFont="1" applyFill="1" applyBorder="1" applyAlignment="1">
      <alignment horizontal="center" vertical="top" wrapText="1"/>
    </xf>
    <xf numFmtId="0" fontId="3" fillId="3" borderId="54"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56" xfId="0" applyFont="1" applyFill="1" applyBorder="1" applyAlignment="1">
      <alignment horizontal="center" vertical="top" wrapText="1"/>
    </xf>
    <xf numFmtId="0" fontId="3" fillId="3" borderId="41" xfId="0" applyFont="1" applyFill="1" applyBorder="1" applyAlignment="1">
      <alignment horizontal="center" vertical="top" wrapText="1"/>
    </xf>
    <xf numFmtId="0" fontId="3" fillId="0" borderId="56" xfId="0" applyFont="1" applyBorder="1" applyAlignment="1">
      <alignment horizontal="center" vertical="top" wrapText="1"/>
    </xf>
    <xf numFmtId="0" fontId="3" fillId="0" borderId="51" xfId="0" applyFont="1" applyBorder="1" applyAlignment="1">
      <alignment horizontal="center" vertical="top" wrapText="1"/>
    </xf>
    <xf numFmtId="0" fontId="3" fillId="0" borderId="50" xfId="0" applyFont="1" applyBorder="1" applyAlignment="1">
      <alignment horizontal="center" vertical="top" wrapText="1"/>
    </xf>
    <xf numFmtId="0" fontId="3" fillId="0" borderId="39" xfId="0" applyFont="1" applyBorder="1" applyAlignment="1">
      <alignment horizontal="center" vertical="top" wrapText="1"/>
    </xf>
    <xf numFmtId="0" fontId="3" fillId="0" borderId="40" xfId="0" applyFont="1" applyBorder="1" applyAlignment="1">
      <alignment horizontal="center" vertical="top" wrapText="1"/>
    </xf>
    <xf numFmtId="0" fontId="5" fillId="4" borderId="33" xfId="0" applyFont="1" applyFill="1" applyBorder="1" applyAlignment="1">
      <alignment horizontal="left" vertical="center" wrapText="1" indent="1"/>
    </xf>
    <xf numFmtId="0" fontId="24" fillId="0" borderId="56" xfId="0" applyFont="1" applyBorder="1" applyAlignment="1">
      <alignment horizontal="center" vertical="center" wrapText="1"/>
    </xf>
    <xf numFmtId="0" fontId="5" fillId="4" borderId="106" xfId="0" applyFont="1" applyFill="1" applyBorder="1" applyAlignment="1">
      <alignment horizontal="left" vertical="center" wrapText="1" indent="1"/>
    </xf>
    <xf numFmtId="0" fontId="11" fillId="8" borderId="46" xfId="0" applyFont="1" applyFill="1" applyBorder="1" applyAlignment="1">
      <alignment horizontal="left" vertical="center" wrapText="1" indent="2"/>
    </xf>
    <xf numFmtId="0" fontId="5" fillId="0" borderId="34" xfId="0" applyFont="1" applyBorder="1" applyAlignment="1">
      <alignment horizontal="left" vertical="center" wrapText="1" indent="1"/>
    </xf>
    <xf numFmtId="0" fontId="3" fillId="8" borderId="50" xfId="0" applyFont="1" applyFill="1" applyBorder="1" applyAlignment="1">
      <alignment vertical="top" wrapText="1"/>
    </xf>
    <xf numFmtId="0" fontId="0" fillId="8" borderId="50" xfId="0" applyFill="1" applyBorder="1" applyAlignment="1">
      <alignment vertical="top" wrapText="1"/>
    </xf>
    <xf numFmtId="0" fontId="0" fillId="8" borderId="51" xfId="0" applyFill="1" applyBorder="1" applyAlignment="1">
      <alignment vertical="top" wrapText="1"/>
    </xf>
    <xf numFmtId="0" fontId="9" fillId="8" borderId="102" xfId="0" applyFont="1" applyFill="1" applyBorder="1" applyAlignment="1">
      <alignment horizontal="left" vertical="center" wrapText="1" indent="2"/>
    </xf>
    <xf numFmtId="0" fontId="9" fillId="8" borderId="103" xfId="0" applyFont="1" applyFill="1" applyBorder="1" applyAlignment="1">
      <alignment horizontal="left" vertical="center" wrapText="1" indent="2"/>
    </xf>
    <xf numFmtId="0" fontId="10" fillId="8" borderId="103" xfId="0" applyFont="1" applyFill="1" applyBorder="1" applyAlignment="1">
      <alignment horizontal="left" vertical="center" wrapText="1" indent="2"/>
    </xf>
    <xf numFmtId="0" fontId="4" fillId="4" borderId="41" xfId="0" applyFont="1" applyFill="1" applyBorder="1" applyAlignment="1">
      <alignment horizontal="center" vertical="top" wrapText="1"/>
    </xf>
    <xf numFmtId="0" fontId="0" fillId="4" borderId="41" xfId="0" applyFill="1" applyBorder="1" applyAlignment="1">
      <alignment vertical="top" wrapText="1"/>
    </xf>
    <xf numFmtId="0" fontId="38" fillId="8" borderId="122" xfId="0" applyFont="1" applyFill="1" applyBorder="1" applyAlignment="1">
      <alignment horizontal="left" vertical="center" wrapText="1" indent="2"/>
    </xf>
    <xf numFmtId="0" fontId="21" fillId="8" borderId="123" xfId="0" applyFont="1" applyFill="1" applyBorder="1" applyAlignment="1">
      <alignment horizontal="left" vertical="center" wrapText="1" indent="2"/>
    </xf>
    <xf numFmtId="0" fontId="41" fillId="10" borderId="24" xfId="0" applyFont="1" applyFill="1" applyBorder="1" applyAlignment="1">
      <alignment horizontal="left" vertical="center" wrapText="1" indent="1"/>
    </xf>
    <xf numFmtId="0" fontId="15" fillId="10" borderId="0" xfId="0" applyFont="1" applyFill="1" applyAlignment="1">
      <alignment horizontal="left" vertical="center" wrapText="1" indent="1"/>
    </xf>
    <xf numFmtId="0" fontId="33" fillId="10" borderId="47" xfId="0" applyFont="1" applyFill="1" applyBorder="1" applyAlignment="1">
      <alignment horizontal="center" vertical="center" wrapText="1"/>
    </xf>
    <xf numFmtId="0" fontId="34" fillId="10" borderId="41" xfId="0" applyFont="1" applyFill="1" applyBorder="1" applyAlignment="1">
      <alignment horizontal="center" vertical="center" wrapText="1"/>
    </xf>
    <xf numFmtId="0" fontId="13" fillId="0" borderId="40" xfId="0" applyFont="1" applyBorder="1" applyAlignment="1">
      <alignment horizontal="left" vertical="center" wrapText="1"/>
    </xf>
    <xf numFmtId="0" fontId="13" fillId="0" borderId="0" xfId="0" applyFont="1" applyAlignment="1">
      <alignment horizontal="left" vertical="center" wrapText="1" indent="1"/>
    </xf>
    <xf numFmtId="0" fontId="14" fillId="0" borderId="0" xfId="0" applyFont="1" applyAlignment="1">
      <alignment horizontal="left" vertical="center" indent="1"/>
    </xf>
    <xf numFmtId="0" fontId="14" fillId="0" borderId="41" xfId="0" applyFont="1" applyBorder="1" applyAlignment="1">
      <alignment horizontal="left" vertical="center" indent="1"/>
    </xf>
    <xf numFmtId="0" fontId="34" fillId="10" borderId="54" xfId="0" applyFont="1" applyFill="1" applyBorder="1" applyAlignment="1">
      <alignment horizontal="center" vertical="center"/>
    </xf>
    <xf numFmtId="0" fontId="34" fillId="10" borderId="56" xfId="0" applyFont="1" applyFill="1" applyBorder="1" applyAlignment="1">
      <alignment horizontal="center" vertical="center"/>
    </xf>
    <xf numFmtId="0" fontId="10" fillId="8" borderId="29" xfId="0" applyFont="1" applyFill="1" applyBorder="1" applyAlignment="1">
      <alignment horizontal="left" vertical="center" wrapText="1" indent="1"/>
    </xf>
    <xf numFmtId="0" fontId="3" fillId="0" borderId="57" xfId="0" applyFont="1" applyBorder="1" applyAlignment="1">
      <alignment vertical="top" wrapText="1"/>
    </xf>
    <xf numFmtId="0" fontId="3" fillId="0" borderId="111" xfId="0" applyFont="1" applyBorder="1" applyAlignment="1">
      <alignment vertical="top" wrapText="1"/>
    </xf>
    <xf numFmtId="0" fontId="0" fillId="0" borderId="89" xfId="0" applyBorder="1" applyAlignment="1">
      <alignment vertical="top" wrapText="1"/>
    </xf>
    <xf numFmtId="0" fontId="0" fillId="0" borderId="90" xfId="0" applyBorder="1" applyAlignment="1">
      <alignment vertical="top" wrapText="1"/>
    </xf>
    <xf numFmtId="0" fontId="12" fillId="3" borderId="262" xfId="0" applyFont="1" applyFill="1" applyBorder="1" applyAlignment="1">
      <alignment vertical="top" wrapText="1"/>
    </xf>
    <xf numFmtId="0" fontId="12" fillId="3" borderId="128" xfId="0" applyFont="1" applyFill="1" applyBorder="1" applyAlignment="1">
      <alignment vertical="top" wrapText="1"/>
    </xf>
    <xf numFmtId="0" fontId="3" fillId="3" borderId="263" xfId="0" applyFont="1" applyFill="1" applyBorder="1" applyAlignment="1">
      <alignment vertical="top" wrapText="1"/>
    </xf>
    <xf numFmtId="0" fontId="3" fillId="3" borderId="80" xfId="0" applyFont="1" applyFill="1" applyBorder="1" applyAlignment="1">
      <alignment vertical="top" wrapText="1"/>
    </xf>
    <xf numFmtId="0" fontId="3" fillId="3" borderId="264" xfId="0" applyFont="1" applyFill="1" applyBorder="1" applyAlignment="1">
      <alignment vertical="top" wrapText="1"/>
    </xf>
    <xf numFmtId="0" fontId="3" fillId="3" borderId="247" xfId="0" applyFont="1" applyFill="1" applyBorder="1" applyAlignment="1">
      <alignment vertical="top" wrapText="1"/>
    </xf>
    <xf numFmtId="0" fontId="24" fillId="4" borderId="59" xfId="0" applyFont="1" applyFill="1" applyBorder="1" applyAlignment="1">
      <alignment horizontal="center" vertical="center" wrapText="1"/>
    </xf>
    <xf numFmtId="0" fontId="24" fillId="0" borderId="17" xfId="0" applyFont="1" applyBorder="1" applyAlignment="1">
      <alignment horizontal="center" vertical="center" wrapText="1"/>
    </xf>
    <xf numFmtId="0" fontId="24" fillId="0" borderId="62" xfId="0" applyFont="1" applyBorder="1" applyAlignment="1">
      <alignment horizontal="center" vertical="center" wrapText="1"/>
    </xf>
    <xf numFmtId="0" fontId="3" fillId="0" borderId="178" xfId="0" applyFont="1" applyBorder="1" applyAlignment="1">
      <alignment vertical="top"/>
    </xf>
    <xf numFmtId="0" fontId="3" fillId="0" borderId="112" xfId="0" applyFont="1" applyBorder="1" applyAlignment="1">
      <alignment vertical="top"/>
    </xf>
    <xf numFmtId="0" fontId="9" fillId="8" borderId="131" xfId="0" applyFont="1" applyFill="1" applyBorder="1" applyAlignment="1">
      <alignment horizontal="left" vertical="center" wrapText="1" indent="2"/>
    </xf>
    <xf numFmtId="0" fontId="9" fillId="8" borderId="130" xfId="0" applyFont="1" applyFill="1" applyBorder="1" applyAlignment="1">
      <alignment horizontal="left" vertical="center" wrapText="1" indent="2"/>
    </xf>
    <xf numFmtId="0" fontId="9" fillId="8" borderId="129" xfId="0" applyFont="1" applyFill="1" applyBorder="1" applyAlignment="1">
      <alignment horizontal="left" vertical="center" wrapText="1" indent="2"/>
    </xf>
    <xf numFmtId="0" fontId="11" fillId="8" borderId="103" xfId="0" applyFont="1" applyFill="1" applyBorder="1" applyAlignment="1">
      <alignment horizontal="left" vertical="center" wrapText="1" indent="2"/>
    </xf>
    <xf numFmtId="0" fontId="3" fillId="8" borderId="49" xfId="0" applyFont="1" applyFill="1" applyBorder="1" applyAlignment="1">
      <alignment vertical="top" wrapText="1"/>
    </xf>
    <xf numFmtId="0" fontId="0" fillId="8" borderId="50" xfId="0" applyFill="1" applyBorder="1" applyAlignment="1">
      <alignment vertical="top"/>
    </xf>
    <xf numFmtId="0" fontId="0" fillId="8" borderId="51" xfId="0" applyFill="1" applyBorder="1" applyAlignment="1">
      <alignment vertical="top"/>
    </xf>
    <xf numFmtId="0" fontId="9" fillId="8" borderId="47" xfId="0" applyFont="1" applyFill="1" applyBorder="1" applyAlignment="1">
      <alignment horizontal="left" vertical="center" wrapText="1" indent="1"/>
    </xf>
    <xf numFmtId="0" fontId="10" fillId="8" borderId="100" xfId="0" applyFont="1" applyFill="1" applyBorder="1" applyAlignment="1">
      <alignment horizontal="left" vertical="center" wrapText="1" indent="1"/>
    </xf>
    <xf numFmtId="0" fontId="13" fillId="0" borderId="50" xfId="0" applyFont="1" applyBorder="1" applyAlignment="1">
      <alignment horizontal="left" vertical="center" wrapText="1" indent="1"/>
    </xf>
    <xf numFmtId="0" fontId="12" fillId="0" borderId="50" xfId="0" applyFont="1" applyBorder="1" applyAlignment="1">
      <alignment horizontal="left" vertical="center" wrapText="1" indent="1"/>
    </xf>
    <xf numFmtId="0" fontId="12" fillId="0" borderId="51" xfId="0" applyFont="1" applyBorder="1" applyAlignment="1">
      <alignment horizontal="left" vertical="center" wrapText="1" indent="1"/>
    </xf>
    <xf numFmtId="0" fontId="9" fillId="8" borderId="46" xfId="0" applyFont="1" applyFill="1" applyBorder="1" applyAlignment="1">
      <alignment horizontal="left" vertical="center" wrapText="1" indent="2"/>
    </xf>
    <xf numFmtId="0" fontId="3" fillId="0" borderId="54" xfId="0" applyFont="1" applyBorder="1" applyAlignment="1">
      <alignment horizontal="center" vertical="top" wrapText="1"/>
    </xf>
    <xf numFmtId="0" fontId="3" fillId="0" borderId="53" xfId="0" applyFont="1" applyBorder="1" applyAlignment="1">
      <alignment horizontal="left" vertical="center" wrapText="1" indent="1"/>
    </xf>
    <xf numFmtId="0" fontId="3" fillId="0" borderId="54" xfId="0" applyFont="1" applyBorder="1" applyAlignment="1">
      <alignment horizontal="left" vertical="center" wrapText="1" indent="1"/>
    </xf>
    <xf numFmtId="0" fontId="24" fillId="0" borderId="53" xfId="0" applyFont="1" applyBorder="1" applyAlignment="1">
      <alignment horizontal="center" vertical="center" wrapText="1"/>
    </xf>
    <xf numFmtId="0" fontId="13" fillId="0" borderId="41" xfId="0" applyFont="1" applyBorder="1" applyAlignment="1">
      <alignment horizontal="left" vertical="center" wrapText="1" indent="1"/>
    </xf>
    <xf numFmtId="0" fontId="3" fillId="0" borderId="89" xfId="0" applyFont="1" applyBorder="1" applyAlignment="1">
      <alignment vertical="top"/>
    </xf>
    <xf numFmtId="0" fontId="10" fillId="8" borderId="47" xfId="0" applyFont="1" applyFill="1" applyBorder="1" applyAlignment="1">
      <alignment horizontal="left" vertical="center" wrapText="1" indent="2"/>
    </xf>
    <xf numFmtId="0" fontId="24" fillId="0" borderId="1" xfId="0" applyFont="1" applyBorder="1" applyAlignment="1">
      <alignment horizontal="center" vertical="center" wrapText="1"/>
    </xf>
    <xf numFmtId="0" fontId="24" fillId="0" borderId="13" xfId="0" applyFont="1" applyBorder="1" applyAlignment="1">
      <alignment horizontal="center" vertical="center" wrapText="1"/>
    </xf>
    <xf numFmtId="2" fontId="26" fillId="4" borderId="182" xfId="0" applyNumberFormat="1" applyFont="1" applyFill="1" applyBorder="1" applyAlignment="1">
      <alignment horizontal="center" vertical="center"/>
    </xf>
    <xf numFmtId="2" fontId="26" fillId="4" borderId="127" xfId="0" applyNumberFormat="1" applyFont="1" applyFill="1" applyBorder="1" applyAlignment="1">
      <alignment horizontal="center" vertical="center"/>
    </xf>
    <xf numFmtId="2" fontId="26" fillId="4" borderId="207" xfId="0" applyNumberFormat="1" applyFont="1" applyFill="1" applyBorder="1" applyAlignment="1">
      <alignment horizontal="center" vertical="center"/>
    </xf>
    <xf numFmtId="0" fontId="3" fillId="0" borderId="46" xfId="0" applyFont="1" applyBorder="1" applyAlignment="1">
      <alignment vertical="top"/>
    </xf>
    <xf numFmtId="0" fontId="9" fillId="8" borderId="104" xfId="0" applyFont="1" applyFill="1" applyBorder="1" applyAlignment="1">
      <alignment horizontal="left" vertical="center" wrapText="1" indent="2"/>
    </xf>
    <xf numFmtId="0" fontId="25" fillId="10" borderId="54" xfId="0" applyFont="1" applyFill="1" applyBorder="1" applyAlignment="1">
      <alignment horizontal="center" vertical="center" wrapText="1"/>
    </xf>
    <xf numFmtId="0" fontId="26" fillId="10" borderId="54" xfId="0" applyFont="1" applyFill="1" applyBorder="1" applyAlignment="1">
      <alignment horizontal="center" vertical="center" wrapText="1"/>
    </xf>
    <xf numFmtId="0" fontId="26" fillId="10" borderId="56" xfId="0" applyFont="1" applyFill="1" applyBorder="1" applyAlignment="1">
      <alignment horizontal="center" vertical="center" wrapText="1"/>
    </xf>
    <xf numFmtId="0" fontId="3" fillId="4" borderId="53" xfId="0" applyFont="1" applyFill="1" applyBorder="1" applyAlignment="1">
      <alignment horizontal="center" vertical="top" wrapText="1"/>
    </xf>
    <xf numFmtId="0" fontId="3" fillId="4" borderId="88" xfId="0" applyFont="1" applyFill="1" applyBorder="1" applyAlignment="1">
      <alignment horizontal="center" vertical="top" wrapText="1"/>
    </xf>
    <xf numFmtId="0" fontId="3" fillId="4" borderId="54" xfId="0" applyFont="1" applyFill="1" applyBorder="1" applyAlignment="1">
      <alignment horizontal="center" vertical="top" wrapText="1"/>
    </xf>
    <xf numFmtId="0" fontId="3" fillId="4" borderId="89" xfId="0" applyFont="1" applyFill="1" applyBorder="1" applyAlignment="1">
      <alignment horizontal="center" vertical="top" wrapText="1"/>
    </xf>
    <xf numFmtId="0" fontId="3" fillId="4" borderId="56" xfId="0" applyFont="1" applyFill="1" applyBorder="1" applyAlignment="1">
      <alignment horizontal="center" vertical="top" wrapText="1"/>
    </xf>
    <xf numFmtId="0" fontId="3" fillId="4" borderId="90" xfId="0" applyFont="1" applyFill="1" applyBorder="1" applyAlignment="1">
      <alignment horizontal="center" vertical="top" wrapText="1"/>
    </xf>
    <xf numFmtId="0" fontId="4" fillId="4" borderId="46" xfId="0" applyFont="1" applyFill="1" applyBorder="1" applyAlignment="1">
      <alignment horizontal="center" vertical="top" wrapText="1"/>
    </xf>
    <xf numFmtId="0" fontId="0" fillId="4" borderId="46" xfId="0" applyFill="1" applyBorder="1" applyAlignment="1">
      <alignment vertical="top" wrapText="1"/>
    </xf>
    <xf numFmtId="0" fontId="4" fillId="4" borderId="53" xfId="0" applyFont="1" applyFill="1" applyBorder="1" applyAlignment="1">
      <alignment horizontal="center" vertical="top" wrapText="1"/>
    </xf>
    <xf numFmtId="0" fontId="4" fillId="4" borderId="47" xfId="0" applyFont="1" applyFill="1" applyBorder="1" applyAlignment="1">
      <alignment horizontal="center" vertical="top" wrapText="1"/>
    </xf>
    <xf numFmtId="0" fontId="0" fillId="4" borderId="47" xfId="0" applyFill="1" applyBorder="1" applyAlignment="1">
      <alignment vertical="top" wrapText="1"/>
    </xf>
    <xf numFmtId="0" fontId="3" fillId="8" borderId="112" xfId="0" applyFont="1" applyFill="1" applyBorder="1" applyAlignment="1">
      <alignment vertical="top" wrapText="1"/>
    </xf>
    <xf numFmtId="0" fontId="0" fillId="8" borderId="112" xfId="0" applyFill="1" applyBorder="1" applyAlignment="1">
      <alignment vertical="top"/>
    </xf>
    <xf numFmtId="2" fontId="25" fillId="10" borderId="82" xfId="0" applyNumberFormat="1" applyFont="1" applyFill="1" applyBorder="1" applyAlignment="1">
      <alignment horizontal="center" vertical="center" wrapText="1"/>
    </xf>
    <xf numFmtId="2" fontId="26" fillId="10" borderId="0" xfId="0" applyNumberFormat="1" applyFont="1" applyFill="1" applyAlignment="1">
      <alignment horizontal="center" vertical="center"/>
    </xf>
    <xf numFmtId="0" fontId="12" fillId="0" borderId="50" xfId="0" applyFont="1" applyBorder="1" applyAlignment="1">
      <alignment horizontal="left" vertical="center" indent="1"/>
    </xf>
    <xf numFmtId="0" fontId="3" fillId="0" borderId="24" xfId="0" applyFont="1" applyBorder="1" applyAlignment="1">
      <alignment horizontal="center"/>
    </xf>
    <xf numFmtId="0" fontId="3" fillId="0" borderId="0" xfId="0" applyFont="1" applyAlignment="1">
      <alignment horizontal="center"/>
    </xf>
    <xf numFmtId="0" fontId="4" fillId="4" borderId="46" xfId="0" applyFont="1" applyFill="1" applyBorder="1" applyAlignment="1">
      <alignment vertical="center" wrapText="1"/>
    </xf>
    <xf numFmtId="0" fontId="0" fillId="0" borderId="46" xfId="0" applyBorder="1" applyAlignment="1">
      <alignment vertical="center" wrapText="1"/>
    </xf>
    <xf numFmtId="0" fontId="33" fillId="10" borderId="8" xfId="0" applyFont="1" applyFill="1" applyBorder="1" applyAlignment="1">
      <alignment horizontal="center" vertical="center" wrapText="1"/>
    </xf>
    <xf numFmtId="0" fontId="34" fillId="10" borderId="8" xfId="0" applyFont="1" applyFill="1" applyBorder="1" applyAlignment="1">
      <alignment horizontal="center" vertical="center" wrapText="1"/>
    </xf>
    <xf numFmtId="0" fontId="13" fillId="0" borderId="94" xfId="0" applyFont="1" applyBorder="1" applyAlignment="1">
      <alignment horizontal="left" vertical="center" wrapText="1" indent="1"/>
    </xf>
    <xf numFmtId="0" fontId="13" fillId="0" borderId="33" xfId="0" applyFont="1" applyBorder="1" applyAlignment="1">
      <alignment horizontal="left" vertical="center" wrapText="1" indent="1"/>
    </xf>
    <xf numFmtId="0" fontId="14" fillId="0" borderId="33" xfId="0" applyFont="1" applyBorder="1" applyAlignment="1">
      <alignment horizontal="left" vertical="center" wrapText="1" indent="1"/>
    </xf>
    <xf numFmtId="0" fontId="33" fillId="10" borderId="252" xfId="0" applyFont="1" applyFill="1" applyBorder="1" applyAlignment="1">
      <alignment horizontal="center" vertical="center" wrapText="1"/>
    </xf>
    <xf numFmtId="0" fontId="34" fillId="10" borderId="42" xfId="0" applyFont="1" applyFill="1" applyBorder="1" applyAlignment="1">
      <alignment horizontal="center" vertical="center" wrapText="1"/>
    </xf>
    <xf numFmtId="0" fontId="3" fillId="4" borderId="46" xfId="0" applyFont="1" applyFill="1" applyBorder="1" applyAlignment="1">
      <alignment vertical="center" wrapText="1"/>
    </xf>
    <xf numFmtId="0" fontId="0" fillId="0" borderId="40" xfId="0" applyBorder="1" applyAlignment="1">
      <alignment vertical="center" wrapText="1"/>
    </xf>
    <xf numFmtId="0" fontId="28" fillId="4" borderId="156" xfId="0" applyFont="1" applyFill="1" applyBorder="1" applyAlignment="1">
      <alignment horizontal="left" vertical="center"/>
    </xf>
    <xf numFmtId="0" fontId="28" fillId="4" borderId="132" xfId="0" applyFont="1" applyFill="1" applyBorder="1" applyAlignment="1">
      <alignment horizontal="left" vertical="center"/>
    </xf>
    <xf numFmtId="0" fontId="28" fillId="4" borderId="157" xfId="0" applyFont="1" applyFill="1" applyBorder="1" applyAlignment="1">
      <alignment horizontal="left" vertical="center"/>
    </xf>
    <xf numFmtId="0" fontId="28" fillId="4" borderId="158" xfId="0" applyFont="1" applyFill="1" applyBorder="1" applyAlignment="1">
      <alignment horizontal="left" vertical="center"/>
    </xf>
    <xf numFmtId="0" fontId="28" fillId="4" borderId="0" xfId="0" applyFont="1" applyFill="1" applyAlignment="1">
      <alignment horizontal="left" vertical="center"/>
    </xf>
    <xf numFmtId="0" fontId="28" fillId="4" borderId="159" xfId="0" applyFont="1" applyFill="1" applyBorder="1" applyAlignment="1">
      <alignment horizontal="left" vertical="center"/>
    </xf>
    <xf numFmtId="0" fontId="28" fillId="4" borderId="160" xfId="0" applyFont="1" applyFill="1" applyBorder="1" applyAlignment="1">
      <alignment horizontal="left" vertical="center"/>
    </xf>
    <xf numFmtId="0" fontId="28" fillId="4" borderId="127" xfId="0" applyFont="1" applyFill="1" applyBorder="1" applyAlignment="1">
      <alignment horizontal="left" vertical="center"/>
    </xf>
    <xf numFmtId="0" fontId="28" fillId="4" borderId="161" xfId="0" applyFont="1" applyFill="1" applyBorder="1" applyAlignment="1">
      <alignment horizontal="left" vertical="center"/>
    </xf>
    <xf numFmtId="0" fontId="3" fillId="4" borderId="41" xfId="0" applyFont="1" applyFill="1" applyBorder="1" applyAlignment="1">
      <alignment vertical="center" wrapText="1"/>
    </xf>
    <xf numFmtId="0" fontId="0" fillId="0" borderId="51" xfId="0" applyBorder="1" applyAlignment="1">
      <alignment vertical="center" wrapText="1"/>
    </xf>
    <xf numFmtId="0" fontId="3" fillId="4" borderId="0" xfId="0" applyFont="1" applyFill="1" applyAlignment="1">
      <alignment vertical="center" wrapText="1"/>
    </xf>
    <xf numFmtId="0" fontId="0" fillId="0" borderId="0" xfId="0" applyAlignment="1">
      <alignment vertical="center" wrapText="1"/>
    </xf>
    <xf numFmtId="0" fontId="4" fillId="4" borderId="0" xfId="0" applyFont="1" applyFill="1" applyAlignment="1">
      <alignment vertical="center" wrapText="1"/>
    </xf>
    <xf numFmtId="0" fontId="4" fillId="4" borderId="46" xfId="0" applyFont="1" applyFill="1" applyBorder="1" applyAlignment="1">
      <alignment horizontal="center" vertical="center" wrapText="1"/>
    </xf>
    <xf numFmtId="0" fontId="0" fillId="0" borderId="46" xfId="0" applyBorder="1" applyAlignment="1">
      <alignment horizontal="center" vertical="center" wrapText="1"/>
    </xf>
    <xf numFmtId="0" fontId="4" fillId="4" borderId="0" xfId="0" applyFont="1" applyFill="1" applyAlignment="1">
      <alignment horizontal="center" vertical="center" wrapText="1"/>
    </xf>
    <xf numFmtId="0" fontId="0" fillId="0" borderId="0" xfId="0" applyAlignment="1">
      <alignment horizontal="center" vertical="center" wrapText="1"/>
    </xf>
    <xf numFmtId="0" fontId="0" fillId="4" borderId="46" xfId="0" applyFill="1" applyBorder="1" applyAlignment="1">
      <alignment horizontal="center" vertical="center" wrapText="1"/>
    </xf>
    <xf numFmtId="0" fontId="3" fillId="4" borderId="181" xfId="0" applyFont="1" applyFill="1" applyBorder="1" applyAlignment="1">
      <alignment vertical="center" wrapText="1"/>
    </xf>
    <xf numFmtId="0" fontId="0" fillId="4" borderId="127" xfId="0" applyFill="1" applyBorder="1" applyAlignment="1">
      <alignment vertical="center" wrapText="1"/>
    </xf>
    <xf numFmtId="0" fontId="0" fillId="4" borderId="182" xfId="0" applyFill="1" applyBorder="1" applyAlignment="1">
      <alignment vertical="center" wrapText="1"/>
    </xf>
    <xf numFmtId="0" fontId="0" fillId="4" borderId="180" xfId="0" applyFill="1" applyBorder="1" applyAlignment="1">
      <alignment vertical="center" wrapText="1"/>
    </xf>
    <xf numFmtId="0" fontId="3" fillId="4" borderId="53" xfId="0" applyFont="1" applyFill="1" applyBorder="1" applyAlignment="1">
      <alignment vertical="center" wrapText="1"/>
    </xf>
    <xf numFmtId="0" fontId="0" fillId="0" borderId="54" xfId="0" applyBorder="1" applyAlignment="1">
      <alignment vertical="center" wrapText="1"/>
    </xf>
    <xf numFmtId="0" fontId="24" fillId="4" borderId="49" xfId="0" applyFont="1" applyFill="1" applyBorder="1" applyAlignment="1">
      <alignment horizontal="center" vertical="center" wrapText="1"/>
    </xf>
    <xf numFmtId="0" fontId="24" fillId="0" borderId="51" xfId="0" applyFont="1" applyBorder="1" applyAlignment="1">
      <alignment horizontal="center" vertical="center" wrapText="1"/>
    </xf>
    <xf numFmtId="0" fontId="3" fillId="4" borderId="53" xfId="0" applyFont="1" applyFill="1" applyBorder="1" applyAlignment="1">
      <alignment horizontal="left" vertical="center" wrapText="1" indent="1"/>
    </xf>
    <xf numFmtId="0" fontId="0" fillId="0" borderId="56" xfId="0" applyBorder="1" applyAlignment="1">
      <alignment horizontal="left" vertical="center" wrapText="1" indent="1"/>
    </xf>
    <xf numFmtId="0" fontId="4" fillId="0" borderId="0" xfId="0" applyFont="1" applyAlignment="1">
      <alignment horizontal="center" vertical="center" wrapText="1"/>
    </xf>
    <xf numFmtId="0" fontId="4" fillId="0" borderId="50" xfId="0" applyFont="1" applyBorder="1" applyAlignment="1">
      <alignment horizontal="center" vertical="center" wrapText="1"/>
    </xf>
    <xf numFmtId="0" fontId="0" fillId="0" borderId="41" xfId="0" applyBorder="1" applyAlignment="1">
      <alignment horizontal="center" vertical="center" wrapText="1"/>
    </xf>
    <xf numFmtId="0" fontId="0" fillId="0" borderId="51" xfId="0" applyBorder="1" applyAlignment="1">
      <alignment horizontal="center" vertical="center" wrapText="1"/>
    </xf>
    <xf numFmtId="0" fontId="3" fillId="4" borderId="54" xfId="0" applyFont="1" applyFill="1" applyBorder="1" applyAlignment="1">
      <alignment vertical="center" wrapText="1"/>
    </xf>
    <xf numFmtId="0" fontId="24" fillId="4" borderId="0" xfId="0" applyFont="1" applyFill="1" applyAlignment="1">
      <alignment horizontal="center" vertical="center" wrapText="1"/>
    </xf>
    <xf numFmtId="0" fontId="3" fillId="4" borderId="54" xfId="0" applyFont="1" applyFill="1" applyBorder="1" applyAlignment="1">
      <alignment horizontal="left" vertical="center" wrapText="1" indent="1"/>
    </xf>
    <xf numFmtId="0" fontId="3" fillId="4" borderId="91" xfId="0" applyFont="1" applyFill="1" applyBorder="1" applyAlignment="1">
      <alignment vertical="center" wrapText="1"/>
    </xf>
    <xf numFmtId="0" fontId="0" fillId="0" borderId="92" xfId="0" applyBorder="1" applyAlignment="1">
      <alignment vertical="center" wrapText="1"/>
    </xf>
    <xf numFmtId="0" fontId="0" fillId="0" borderId="93" xfId="0" applyBorder="1" applyAlignment="1">
      <alignment vertical="center" wrapText="1"/>
    </xf>
    <xf numFmtId="0" fontId="23" fillId="8" borderId="162" xfId="0" applyFont="1" applyFill="1" applyBorder="1" applyAlignment="1">
      <alignment horizontal="left" vertical="center" wrapText="1" indent="2"/>
    </xf>
    <xf numFmtId="0" fontId="23" fillId="8" borderId="165" xfId="0" applyFont="1" applyFill="1" applyBorder="1" applyAlignment="1">
      <alignment horizontal="left" vertical="center" wrapText="1" indent="2"/>
    </xf>
    <xf numFmtId="0" fontId="20" fillId="8" borderId="162" xfId="0" applyFont="1" applyFill="1" applyBorder="1" applyAlignment="1">
      <alignment horizontal="left" vertical="center" wrapText="1" indent="2"/>
    </xf>
    <xf numFmtId="0" fontId="31" fillId="10" borderId="108" xfId="0" applyFont="1" applyFill="1" applyBorder="1" applyAlignment="1">
      <alignment horizontal="left" vertical="center" wrapText="1" indent="2"/>
    </xf>
    <xf numFmtId="0" fontId="18" fillId="10" borderId="117" xfId="0" applyFont="1" applyFill="1" applyBorder="1" applyAlignment="1">
      <alignment horizontal="left" vertical="center" indent="2"/>
    </xf>
    <xf numFmtId="0" fontId="3" fillId="4" borderId="260" xfId="0" applyFont="1" applyFill="1" applyBorder="1" applyAlignment="1">
      <alignment vertical="center" wrapText="1"/>
    </xf>
    <xf numFmtId="0" fontId="3" fillId="4" borderId="145" xfId="0" applyFont="1" applyFill="1" applyBorder="1" applyAlignment="1">
      <alignment vertical="center" wrapText="1"/>
    </xf>
    <xf numFmtId="0" fontId="3" fillId="4" borderId="143" xfId="0" applyFont="1" applyFill="1" applyBorder="1" applyAlignment="1">
      <alignment vertical="center" wrapText="1"/>
    </xf>
    <xf numFmtId="0" fontId="3" fillId="4" borderId="46" xfId="0" applyFont="1" applyFill="1" applyBorder="1" applyAlignment="1">
      <alignment vertical="center"/>
    </xf>
    <xf numFmtId="0" fontId="0" fillId="0" borderId="46" xfId="0" applyBorder="1" applyAlignment="1">
      <alignment vertical="center"/>
    </xf>
    <xf numFmtId="0" fontId="0" fillId="0" borderId="40" xfId="0" applyBorder="1" applyAlignment="1">
      <alignment vertical="center"/>
    </xf>
    <xf numFmtId="0" fontId="3" fillId="4" borderId="41" xfId="0" applyFont="1" applyFill="1" applyBorder="1" applyAlignment="1">
      <alignment vertical="center"/>
    </xf>
    <xf numFmtId="0" fontId="0" fillId="0" borderId="41" xfId="0" applyBorder="1" applyAlignment="1">
      <alignment vertical="center"/>
    </xf>
    <xf numFmtId="0" fontId="0" fillId="0" borderId="51" xfId="0" applyBorder="1" applyAlignment="1">
      <alignment vertical="center"/>
    </xf>
    <xf numFmtId="0" fontId="33" fillId="10" borderId="53" xfId="0" applyFont="1" applyFill="1" applyBorder="1" applyAlignment="1">
      <alignment horizontal="center" vertical="center" wrapText="1"/>
    </xf>
    <xf numFmtId="0" fontId="34" fillId="10" borderId="56" xfId="0" applyFont="1" applyFill="1" applyBorder="1" applyAlignment="1">
      <alignment horizontal="center" vertical="center" wrapText="1"/>
    </xf>
    <xf numFmtId="0" fontId="3" fillId="4" borderId="261" xfId="0" applyFont="1" applyFill="1" applyBorder="1" applyAlignment="1">
      <alignment vertical="center" wrapText="1"/>
    </xf>
    <xf numFmtId="0" fontId="3" fillId="4" borderId="146" xfId="0" applyFont="1" applyFill="1" applyBorder="1" applyAlignment="1">
      <alignment vertical="center" wrapText="1"/>
    </xf>
    <xf numFmtId="0" fontId="3" fillId="4" borderId="140" xfId="0" applyFont="1" applyFill="1" applyBorder="1" applyAlignment="1">
      <alignment vertical="center" wrapText="1"/>
    </xf>
    <xf numFmtId="0" fontId="13" fillId="4" borderId="94" xfId="0" applyFont="1" applyFill="1" applyBorder="1" applyAlignment="1">
      <alignment horizontal="left" vertical="center" wrapText="1" indent="1"/>
    </xf>
    <xf numFmtId="0" fontId="22" fillId="0" borderId="33" xfId="0" applyFont="1" applyBorder="1" applyAlignment="1">
      <alignment horizontal="left" vertical="center" wrapText="1" indent="1"/>
    </xf>
    <xf numFmtId="0" fontId="33" fillId="10" borderId="82" xfId="0" applyFont="1" applyFill="1" applyBorder="1" applyAlignment="1">
      <alignment horizontal="center" vertical="center" wrapText="1"/>
    </xf>
    <xf numFmtId="0" fontId="33" fillId="10" borderId="41" xfId="0" applyFont="1" applyFill="1" applyBorder="1" applyAlignment="1">
      <alignment horizontal="center" vertical="center" wrapText="1"/>
    </xf>
    <xf numFmtId="0" fontId="23" fillId="8" borderId="177" xfId="0" applyFont="1" applyFill="1" applyBorder="1" applyAlignment="1">
      <alignment horizontal="left" vertical="center" wrapText="1" indent="2"/>
    </xf>
    <xf numFmtId="0" fontId="23" fillId="8" borderId="166" xfId="0" applyFont="1" applyFill="1" applyBorder="1" applyAlignment="1">
      <alignment horizontal="left" vertical="center" wrapText="1" indent="2"/>
    </xf>
    <xf numFmtId="0" fontId="23" fillId="8" borderId="118" xfId="0" applyFont="1" applyFill="1" applyBorder="1" applyAlignment="1">
      <alignment horizontal="left" vertical="center" wrapText="1" indent="2"/>
    </xf>
    <xf numFmtId="0" fontId="10" fillId="8" borderId="165" xfId="0" applyFont="1" applyFill="1" applyBorder="1" applyAlignment="1">
      <alignment horizontal="left" vertical="center" wrapText="1" indent="2"/>
    </xf>
    <xf numFmtId="0" fontId="3" fillId="0" borderId="132" xfId="0" applyFont="1" applyBorder="1" applyAlignment="1">
      <alignment horizontal="center"/>
    </xf>
    <xf numFmtId="0" fontId="0" fillId="0" borderId="56" xfId="0" applyBorder="1" applyAlignment="1">
      <alignment vertical="center" wrapText="1"/>
    </xf>
    <xf numFmtId="0" fontId="10" fillId="8" borderId="162" xfId="0" applyFont="1" applyFill="1" applyBorder="1" applyAlignment="1">
      <alignment horizontal="left" vertical="center" wrapText="1" indent="2"/>
    </xf>
    <xf numFmtId="0" fontId="34" fillId="10" borderId="54" xfId="0" applyFont="1" applyFill="1" applyBorder="1" applyAlignment="1">
      <alignment horizontal="center" vertical="center" wrapText="1"/>
    </xf>
    <xf numFmtId="0" fontId="0" fillId="0" borderId="53" xfId="0" applyBorder="1" applyAlignment="1">
      <alignment vertical="center" wrapText="1"/>
    </xf>
    <xf numFmtId="0" fontId="0" fillId="0" borderId="47"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41" xfId="0" applyBorder="1" applyAlignment="1">
      <alignment vertical="center" wrapText="1"/>
    </xf>
    <xf numFmtId="0" fontId="24" fillId="4" borderId="50" xfId="0" applyFont="1" applyFill="1" applyBorder="1" applyAlignment="1">
      <alignment horizontal="center" vertical="center" wrapText="1"/>
    </xf>
    <xf numFmtId="0" fontId="24" fillId="0" borderId="50" xfId="0" applyFont="1" applyBorder="1" applyAlignment="1">
      <alignment horizontal="center" vertical="center" wrapText="1"/>
    </xf>
    <xf numFmtId="0" fontId="0" fillId="0" borderId="54" xfId="0" applyBorder="1" applyAlignment="1">
      <alignment horizontal="left" vertical="center" wrapText="1" indent="1"/>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4" fillId="4" borderId="46" xfId="0" applyFont="1" applyFill="1" applyBorder="1" applyAlignment="1">
      <alignment horizontal="left" vertical="center" wrapText="1"/>
    </xf>
    <xf numFmtId="0" fontId="3" fillId="0" borderId="46" xfId="0" applyFont="1" applyBorder="1" applyAlignment="1">
      <alignment horizontal="left" vertical="center" wrapText="1"/>
    </xf>
    <xf numFmtId="0" fontId="3" fillId="0" borderId="40" xfId="0" applyFont="1" applyBorder="1" applyAlignment="1">
      <alignment horizontal="left" vertical="center" wrapText="1"/>
    </xf>
    <xf numFmtId="0" fontId="5" fillId="0" borderId="39" xfId="0" applyFont="1" applyBorder="1" applyAlignment="1">
      <alignment horizontal="left" vertical="center" wrapText="1" indent="1"/>
    </xf>
    <xf numFmtId="0" fontId="3" fillId="0" borderId="0" xfId="0" applyFont="1" applyAlignment="1">
      <alignment horizontal="left" vertical="center" wrapText="1"/>
    </xf>
    <xf numFmtId="0" fontId="35" fillId="4" borderId="156" xfId="0" applyFont="1" applyFill="1" applyBorder="1" applyAlignment="1">
      <alignment horizontal="left" vertical="center" indent="1"/>
    </xf>
    <xf numFmtId="0" fontId="35" fillId="4" borderId="132" xfId="0" applyFont="1" applyFill="1" applyBorder="1" applyAlignment="1">
      <alignment horizontal="left" vertical="center" indent="1"/>
    </xf>
    <xf numFmtId="0" fontId="35" fillId="4" borderId="157" xfId="0" applyFont="1" applyFill="1" applyBorder="1" applyAlignment="1">
      <alignment horizontal="left" vertical="center" indent="1"/>
    </xf>
    <xf numFmtId="0" fontId="35" fillId="4" borderId="158" xfId="0" applyFont="1" applyFill="1" applyBorder="1" applyAlignment="1">
      <alignment horizontal="left" vertical="center" indent="1"/>
    </xf>
    <xf numFmtId="0" fontId="35" fillId="4" borderId="0" xfId="0" applyFont="1" applyFill="1" applyAlignment="1">
      <alignment horizontal="left" vertical="center" indent="1"/>
    </xf>
    <xf numFmtId="0" fontId="35" fillId="4" borderId="159" xfId="0" applyFont="1" applyFill="1" applyBorder="1" applyAlignment="1">
      <alignment horizontal="left" vertical="center" indent="1"/>
    </xf>
    <xf numFmtId="0" fontId="35" fillId="4" borderId="160" xfId="0" applyFont="1" applyFill="1" applyBorder="1" applyAlignment="1">
      <alignment horizontal="left" vertical="center" indent="1"/>
    </xf>
    <xf numFmtId="0" fontId="35" fillId="4" borderId="127" xfId="0" applyFont="1" applyFill="1" applyBorder="1" applyAlignment="1">
      <alignment horizontal="left" vertical="center" indent="1"/>
    </xf>
    <xf numFmtId="0" fontId="35" fillId="4" borderId="161" xfId="0" applyFont="1" applyFill="1" applyBorder="1" applyAlignment="1">
      <alignment horizontal="left" vertical="center" indent="1"/>
    </xf>
    <xf numFmtId="0" fontId="4" fillId="4" borderId="171" xfId="0" applyFont="1" applyFill="1" applyBorder="1" applyAlignment="1">
      <alignment horizontal="left" vertical="center" wrapText="1"/>
    </xf>
    <xf numFmtId="0" fontId="3" fillId="0" borderId="92" xfId="0" applyFont="1" applyBorder="1" applyAlignment="1">
      <alignment horizontal="left" vertical="center" wrapText="1"/>
    </xf>
    <xf numFmtId="0" fontId="3" fillId="0" borderId="93" xfId="0" applyFont="1" applyBorder="1" applyAlignment="1">
      <alignment horizontal="left" vertical="center" wrapText="1"/>
    </xf>
    <xf numFmtId="0" fontId="5" fillId="4" borderId="144" xfId="0" applyFont="1" applyFill="1" applyBorder="1" applyAlignment="1">
      <alignment horizontal="left" vertical="center" wrapText="1" indent="1"/>
    </xf>
    <xf numFmtId="0" fontId="4" fillId="4" borderId="41" xfId="0" applyFont="1" applyFill="1" applyBorder="1" applyAlignment="1">
      <alignment horizontal="left" vertical="center" wrapText="1"/>
    </xf>
    <xf numFmtId="0" fontId="3" fillId="0" borderId="41" xfId="0" applyFont="1" applyBorder="1" applyAlignment="1">
      <alignment horizontal="left" vertical="center" wrapText="1"/>
    </xf>
    <xf numFmtId="0" fontId="3" fillId="0" borderId="51" xfId="0" applyFont="1" applyBorder="1" applyAlignment="1">
      <alignment horizontal="left" vertical="center" wrapText="1"/>
    </xf>
    <xf numFmtId="0" fontId="4" fillId="4" borderId="53" xfId="0" applyFont="1" applyFill="1" applyBorder="1" applyAlignment="1">
      <alignment horizontal="left" vertical="center" wrapText="1"/>
    </xf>
    <xf numFmtId="0" fontId="3" fillId="0" borderId="47" xfId="0" applyFont="1" applyBorder="1" applyAlignment="1">
      <alignment horizontal="left" vertical="center" wrapText="1"/>
    </xf>
    <xf numFmtId="0" fontId="3" fillId="0" borderId="49" xfId="0" applyFont="1" applyBorder="1" applyAlignment="1">
      <alignment horizontal="left" vertical="center" wrapText="1"/>
    </xf>
    <xf numFmtId="0" fontId="3" fillId="0" borderId="54" xfId="0" applyFont="1" applyBorder="1" applyAlignment="1">
      <alignment horizontal="left" vertical="center" wrapText="1"/>
    </xf>
    <xf numFmtId="0" fontId="3" fillId="0" borderId="50" xfId="0" applyFont="1" applyBorder="1" applyAlignment="1">
      <alignment horizontal="left" vertical="center" wrapText="1"/>
    </xf>
    <xf numFmtId="0" fontId="3" fillId="0" borderId="56" xfId="0" applyFont="1" applyBorder="1" applyAlignment="1">
      <alignment horizontal="left" vertical="center" wrapText="1"/>
    </xf>
    <xf numFmtId="0" fontId="5" fillId="0" borderId="0" xfId="0" applyFont="1" applyAlignment="1">
      <alignment horizontal="left" vertical="center" wrapText="1" indent="1"/>
    </xf>
    <xf numFmtId="0" fontId="5" fillId="0" borderId="41" xfId="0" applyFont="1" applyBorder="1" applyAlignment="1">
      <alignment horizontal="left" vertical="center" wrapText="1" indent="1"/>
    </xf>
    <xf numFmtId="0" fontId="4" fillId="4" borderId="0" xfId="0" applyFont="1" applyFill="1" applyAlignment="1">
      <alignment horizontal="left" vertical="center" wrapText="1"/>
    </xf>
    <xf numFmtId="0" fontId="24" fillId="4" borderId="169" xfId="0" applyFont="1" applyFill="1" applyBorder="1" applyAlignment="1">
      <alignment horizontal="center" vertical="center" wrapText="1"/>
    </xf>
    <xf numFmtId="0" fontId="38" fillId="8" borderId="162" xfId="0" applyFont="1" applyFill="1" applyBorder="1" applyAlignment="1">
      <alignment horizontal="left" vertical="center" indent="2"/>
    </xf>
    <xf numFmtId="0" fontId="42" fillId="8" borderId="162" xfId="0" applyFont="1" applyFill="1" applyBorder="1" applyAlignment="1">
      <alignment horizontal="left" vertical="center" indent="2"/>
    </xf>
    <xf numFmtId="0" fontId="3" fillId="0" borderId="89" xfId="0" applyFont="1" applyBorder="1" applyAlignment="1">
      <alignment horizontal="left" vertical="center" wrapText="1"/>
    </xf>
    <xf numFmtId="0" fontId="3" fillId="0" borderId="91" xfId="0" applyFont="1" applyBorder="1" applyAlignment="1">
      <alignment horizontal="left" vertical="center" wrapText="1"/>
    </xf>
    <xf numFmtId="0" fontId="13" fillId="4" borderId="82" xfId="0" applyFont="1" applyFill="1" applyBorder="1" applyAlignment="1">
      <alignment horizontal="left" vertical="center" wrapText="1" indent="1"/>
    </xf>
    <xf numFmtId="0" fontId="12" fillId="0" borderId="0" xfId="0" applyFont="1" applyAlignment="1">
      <alignment horizontal="left" vertical="center" wrapText="1" indent="1"/>
    </xf>
    <xf numFmtId="0" fontId="33" fillId="10" borderId="212" xfId="0" applyFont="1" applyFill="1" applyBorder="1" applyAlignment="1">
      <alignment horizontal="center" vertical="center" wrapText="1"/>
    </xf>
    <xf numFmtId="0" fontId="34" fillId="10" borderId="135" xfId="0" applyFont="1" applyFill="1" applyBorder="1" applyAlignment="1">
      <alignment horizontal="center" vertical="center" wrapText="1"/>
    </xf>
    <xf numFmtId="0" fontId="34" fillId="10" borderId="140" xfId="0" applyFont="1" applyFill="1" applyBorder="1" applyAlignment="1">
      <alignment horizontal="center" vertical="center" wrapText="1"/>
    </xf>
    <xf numFmtId="0" fontId="23" fillId="8" borderId="0" xfId="0" applyFont="1" applyFill="1" applyAlignment="1">
      <alignment horizontal="left" vertical="center" wrapText="1" indent="2"/>
    </xf>
    <xf numFmtId="0" fontId="23" fillId="8" borderId="172" xfId="0" applyFont="1" applyFill="1" applyBorder="1" applyAlignment="1">
      <alignment horizontal="left" vertical="center" wrapText="1" indent="2"/>
    </xf>
    <xf numFmtId="0" fontId="10" fillId="8" borderId="116" xfId="0" applyFont="1" applyFill="1" applyBorder="1" applyAlignment="1">
      <alignment horizontal="left" vertical="center" wrapText="1" indent="2"/>
    </xf>
    <xf numFmtId="0" fontId="23" fillId="8" borderId="210" xfId="0" applyFont="1" applyFill="1" applyBorder="1" applyAlignment="1">
      <alignment horizontal="left" vertical="center" wrapText="1" indent="2"/>
    </xf>
    <xf numFmtId="0" fontId="10" fillId="8" borderId="164" xfId="0" applyFont="1" applyFill="1" applyBorder="1" applyAlignment="1">
      <alignment horizontal="left" vertical="center" wrapText="1" indent="2"/>
    </xf>
    <xf numFmtId="0" fontId="10" fillId="8" borderId="118" xfId="0" applyFont="1" applyFill="1" applyBorder="1" applyAlignment="1">
      <alignment horizontal="left" vertical="center" wrapText="1" indent="2"/>
    </xf>
    <xf numFmtId="0" fontId="23" fillId="8" borderId="205" xfId="0" applyFont="1" applyFill="1" applyBorder="1" applyAlignment="1">
      <alignment horizontal="left" vertical="center" wrapText="1" indent="2"/>
    </xf>
    <xf numFmtId="0" fontId="10" fillId="8" borderId="82" xfId="0" applyFont="1" applyFill="1" applyBorder="1" applyAlignment="1">
      <alignment horizontal="left" vertical="center" wrapText="1" indent="2"/>
    </xf>
    <xf numFmtId="0" fontId="10" fillId="8" borderId="166" xfId="0" applyFont="1" applyFill="1" applyBorder="1" applyAlignment="1">
      <alignment horizontal="left" vertical="center" wrapText="1" indent="2"/>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3" fillId="0" borderId="89" xfId="0" applyFont="1" applyBorder="1" applyAlignment="1">
      <alignment horizontal="left" vertical="center"/>
    </xf>
    <xf numFmtId="0" fontId="5" fillId="4" borderId="94" xfId="0" applyFont="1" applyFill="1" applyBorder="1" applyAlignment="1">
      <alignment horizontal="left" vertical="center" wrapText="1" indent="1"/>
    </xf>
    <xf numFmtId="0" fontId="3" fillId="4" borderId="257" xfId="0" applyFont="1" applyFill="1" applyBorder="1" applyAlignment="1">
      <alignment horizontal="left" vertical="center" wrapText="1" indent="1"/>
    </xf>
    <xf numFmtId="0" fontId="23" fillId="8" borderId="163" xfId="0" applyFont="1" applyFill="1" applyBorder="1" applyAlignment="1">
      <alignment horizontal="left" vertical="center" wrapText="1" indent="1"/>
    </xf>
    <xf numFmtId="0" fontId="23" fillId="8" borderId="98" xfId="0" applyFont="1" applyFill="1" applyBorder="1" applyAlignment="1">
      <alignment horizontal="left" vertical="center" wrapText="1" indent="1"/>
    </xf>
    <xf numFmtId="0" fontId="23" fillId="8" borderId="108" xfId="0" applyFont="1" applyFill="1" applyBorder="1" applyAlignment="1">
      <alignment horizontal="left" vertical="center" wrapText="1" indent="2"/>
    </xf>
    <xf numFmtId="0" fontId="23" fillId="8" borderId="164" xfId="0" applyFont="1" applyFill="1" applyBorder="1" applyAlignment="1">
      <alignment horizontal="left" vertical="center" wrapText="1" indent="2"/>
    </xf>
    <xf numFmtId="0" fontId="3" fillId="0" borderId="170" xfId="0" applyFont="1" applyBorder="1" applyAlignment="1">
      <alignment horizontal="left" vertical="center"/>
    </xf>
    <xf numFmtId="0" fontId="5" fillId="4" borderId="256" xfId="0" applyFont="1" applyFill="1" applyBorder="1" applyAlignment="1">
      <alignment horizontal="left" vertical="center" wrapText="1" indent="1"/>
    </xf>
    <xf numFmtId="0" fontId="3" fillId="4" borderId="56" xfId="0" applyFont="1" applyFill="1" applyBorder="1" applyAlignment="1">
      <alignment horizontal="left" vertical="center" wrapText="1" indent="1"/>
    </xf>
    <xf numFmtId="0" fontId="3" fillId="0" borderId="0" xfId="0" applyFont="1" applyAlignment="1">
      <alignment horizontal="left" vertical="center"/>
    </xf>
    <xf numFmtId="0" fontId="3" fillId="0" borderId="53" xfId="0" applyFont="1" applyBorder="1" applyAlignment="1">
      <alignment horizontal="left" vertical="center"/>
    </xf>
    <xf numFmtId="0" fontId="3" fillId="0" borderId="47" xfId="0" applyFont="1" applyBorder="1" applyAlignment="1">
      <alignment horizontal="left" vertical="center"/>
    </xf>
    <xf numFmtId="0" fontId="3" fillId="0" borderId="54" xfId="0" applyFont="1" applyBorder="1" applyAlignment="1">
      <alignment horizontal="left" vertical="center"/>
    </xf>
    <xf numFmtId="0" fontId="3" fillId="0" borderId="56" xfId="0" applyFont="1" applyBorder="1" applyAlignment="1">
      <alignment horizontal="left" vertical="center"/>
    </xf>
    <xf numFmtId="0" fontId="3" fillId="0" borderId="41" xfId="0" applyFont="1" applyBorder="1" applyAlignment="1">
      <alignment horizontal="left" vertical="center"/>
    </xf>
    <xf numFmtId="0" fontId="23" fillId="8" borderId="98" xfId="0" applyFont="1" applyFill="1" applyBorder="1" applyAlignment="1">
      <alignment horizontal="left" vertical="center" wrapText="1" indent="2"/>
    </xf>
    <xf numFmtId="0" fontId="24" fillId="4" borderId="255" xfId="0" applyFont="1" applyFill="1" applyBorder="1" applyAlignment="1">
      <alignment horizontal="center" vertical="center" wrapText="1"/>
    </xf>
    <xf numFmtId="0" fontId="24" fillId="0" borderId="66" xfId="0" applyFont="1" applyBorder="1" applyAlignment="1">
      <alignment horizontal="center" vertical="center" wrapText="1"/>
    </xf>
    <xf numFmtId="0" fontId="3" fillId="0" borderId="171" xfId="0" applyFont="1" applyBorder="1" applyAlignment="1">
      <alignment horizontal="left" vertical="center"/>
    </xf>
    <xf numFmtId="0" fontId="3" fillId="8" borderId="162" xfId="0" applyFont="1" applyFill="1" applyBorder="1" applyAlignment="1">
      <alignment horizontal="center" vertical="top"/>
    </xf>
    <xf numFmtId="0" fontId="3" fillId="0" borderId="24" xfId="0" applyFont="1" applyBorder="1" applyAlignment="1">
      <alignment horizontal="center" vertical="top"/>
    </xf>
    <xf numFmtId="0" fontId="3" fillId="0" borderId="0" xfId="0" applyFont="1" applyAlignment="1">
      <alignment horizontal="center" vertical="top"/>
    </xf>
    <xf numFmtId="0" fontId="3" fillId="0" borderId="132" xfId="0" applyFont="1" applyBorder="1" applyAlignment="1">
      <alignment horizontal="center" vertical="center"/>
    </xf>
    <xf numFmtId="0" fontId="3" fillId="0" borderId="0" xfId="0" applyFont="1" applyAlignment="1">
      <alignment horizontal="center" vertical="center"/>
    </xf>
    <xf numFmtId="0" fontId="31" fillId="10" borderId="162" xfId="0" applyFont="1" applyFill="1" applyBorder="1" applyAlignment="1">
      <alignment horizontal="left" vertical="center" wrapText="1" indent="2"/>
    </xf>
    <xf numFmtId="0" fontId="31" fillId="10" borderId="162" xfId="0" applyFont="1" applyFill="1" applyBorder="1" applyAlignment="1">
      <alignment horizontal="left" vertical="center" indent="2"/>
    </xf>
    <xf numFmtId="0" fontId="3" fillId="4" borderId="211" xfId="0" applyFont="1" applyFill="1" applyBorder="1" applyAlignment="1">
      <alignment horizontal="left" vertical="center"/>
    </xf>
    <xf numFmtId="0" fontId="0" fillId="4" borderId="211" xfId="0" applyFill="1" applyBorder="1" applyAlignment="1">
      <alignment horizontal="left" vertical="center"/>
    </xf>
    <xf numFmtId="0" fontId="0" fillId="4" borderId="259" xfId="0" applyFill="1" applyBorder="1" applyAlignment="1">
      <alignment horizontal="left" vertical="center"/>
    </xf>
    <xf numFmtId="0" fontId="0" fillId="4" borderId="231" xfId="0" applyFill="1" applyBorder="1" applyAlignment="1">
      <alignment horizontal="left" vertical="center"/>
    </xf>
    <xf numFmtId="0" fontId="44" fillId="4" borderId="106" xfId="0" applyFont="1" applyFill="1" applyBorder="1" applyAlignment="1">
      <alignment horizontal="left" vertical="center" wrapText="1" indent="1"/>
    </xf>
    <xf numFmtId="0" fontId="3" fillId="0" borderId="53" xfId="0" applyFont="1" applyBorder="1" applyAlignment="1">
      <alignment horizontal="left" vertical="center" wrapText="1"/>
    </xf>
    <xf numFmtId="0" fontId="33" fillId="10" borderId="149" xfId="0" applyFont="1" applyFill="1" applyBorder="1" applyAlignment="1">
      <alignment horizontal="center" vertical="center"/>
    </xf>
    <xf numFmtId="0" fontId="34" fillId="10" borderId="3" xfId="0" applyFont="1" applyFill="1" applyBorder="1" applyAlignment="1">
      <alignment horizontal="center" vertical="center"/>
    </xf>
    <xf numFmtId="0" fontId="34" fillId="10" borderId="11" xfId="0" applyFont="1" applyFill="1" applyBorder="1" applyAlignment="1">
      <alignment horizontal="center" vertical="center"/>
    </xf>
    <xf numFmtId="0" fontId="13" fillId="0" borderId="33" xfId="0" applyFont="1" applyBorder="1" applyAlignment="1">
      <alignment horizontal="left" vertical="center" wrapText="1"/>
    </xf>
    <xf numFmtId="0" fontId="12" fillId="0" borderId="33" xfId="0" applyFont="1" applyBorder="1" applyAlignment="1">
      <alignment horizontal="left" vertical="center" wrapText="1"/>
    </xf>
    <xf numFmtId="0" fontId="13" fillId="0" borderId="94" xfId="0" applyFont="1" applyBorder="1" applyAlignment="1">
      <alignment horizontal="left" vertical="center" wrapText="1"/>
    </xf>
    <xf numFmtId="0" fontId="13" fillId="4" borderId="33" xfId="0" applyFont="1" applyFill="1" applyBorder="1" applyAlignment="1">
      <alignment horizontal="left" vertical="center" wrapText="1" indent="1"/>
    </xf>
    <xf numFmtId="0" fontId="12" fillId="4" borderId="33" xfId="0" applyFont="1" applyFill="1" applyBorder="1" applyAlignment="1">
      <alignment horizontal="left" vertical="center" wrapText="1" indent="1"/>
    </xf>
    <xf numFmtId="0" fontId="35" fillId="0" borderId="156" xfId="0" applyFont="1" applyBorder="1" applyAlignment="1">
      <alignment horizontal="left" vertical="center" wrapText="1"/>
    </xf>
    <xf numFmtId="0" fontId="35" fillId="0" borderId="132" xfId="0" applyFont="1" applyBorder="1" applyAlignment="1">
      <alignment horizontal="left" vertical="center" wrapText="1"/>
    </xf>
    <xf numFmtId="0" fontId="35" fillId="0" borderId="157" xfId="0" applyFont="1" applyBorder="1" applyAlignment="1">
      <alignment horizontal="left" vertical="center" wrapText="1"/>
    </xf>
    <xf numFmtId="0" fontId="35" fillId="0" borderId="158" xfId="0" applyFont="1" applyBorder="1" applyAlignment="1">
      <alignment horizontal="left" vertical="center" wrapText="1"/>
    </xf>
    <xf numFmtId="0" fontId="35" fillId="0" borderId="0" xfId="0" applyFont="1" applyAlignment="1">
      <alignment horizontal="left" vertical="center" wrapText="1"/>
    </xf>
    <xf numFmtId="0" fontId="35" fillId="0" borderId="159" xfId="0" applyFont="1" applyBorder="1" applyAlignment="1">
      <alignment horizontal="left" vertical="center" wrapText="1"/>
    </xf>
    <xf numFmtId="0" fontId="35" fillId="0" borderId="160" xfId="0" applyFont="1" applyBorder="1" applyAlignment="1">
      <alignment horizontal="left" vertical="center" wrapText="1"/>
    </xf>
    <xf numFmtId="0" fontId="35" fillId="0" borderId="127" xfId="0" applyFont="1" applyBorder="1" applyAlignment="1">
      <alignment horizontal="left" vertical="center" wrapText="1"/>
    </xf>
    <xf numFmtId="0" fontId="35" fillId="0" borderId="161" xfId="0" applyFont="1" applyBorder="1" applyAlignment="1">
      <alignment horizontal="left" vertical="center" wrapText="1"/>
    </xf>
    <xf numFmtId="0" fontId="9" fillId="6" borderId="18" xfId="0" applyFont="1" applyFill="1" applyBorder="1" applyAlignment="1">
      <alignment horizontal="left" vertical="center" wrapText="1" indent="2"/>
    </xf>
    <xf numFmtId="0" fontId="3" fillId="0" borderId="178" xfId="0" applyFont="1" applyBorder="1" applyAlignment="1">
      <alignment horizontal="left" vertical="center" wrapText="1"/>
    </xf>
    <xf numFmtId="0" fontId="3" fillId="0" borderId="112" xfId="0" applyFont="1" applyBorder="1" applyAlignment="1">
      <alignment horizontal="left" vertical="center" wrapText="1"/>
    </xf>
    <xf numFmtId="0" fontId="3" fillId="0" borderId="120" xfId="0" applyFont="1" applyBorder="1" applyAlignment="1">
      <alignment horizontal="left" vertical="center" wrapText="1"/>
    </xf>
    <xf numFmtId="0" fontId="3" fillId="4" borderId="231" xfId="0" applyFont="1" applyFill="1" applyBorder="1" applyAlignment="1">
      <alignment horizontal="left" vertical="center" wrapText="1"/>
    </xf>
    <xf numFmtId="0" fontId="0" fillId="4" borderId="182" xfId="0" applyFill="1" applyBorder="1" applyAlignment="1">
      <alignment horizontal="left" vertical="center" wrapText="1"/>
    </xf>
    <xf numFmtId="0" fontId="0" fillId="4" borderId="127" xfId="0" applyFill="1" applyBorder="1" applyAlignment="1">
      <alignment horizontal="left" vertical="center" wrapText="1"/>
    </xf>
    <xf numFmtId="0" fontId="5" fillId="4" borderId="49" xfId="0" applyFont="1" applyFill="1" applyBorder="1" applyAlignment="1">
      <alignment horizontal="left" vertical="center" wrapText="1"/>
    </xf>
    <xf numFmtId="0" fontId="5" fillId="4" borderId="47"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54" xfId="0" applyFont="1" applyFill="1" applyBorder="1" applyAlignment="1">
      <alignment horizontal="left" vertical="center" wrapText="1"/>
    </xf>
    <xf numFmtId="0" fontId="9" fillId="7" borderId="253" xfId="0" applyFont="1" applyFill="1" applyBorder="1" applyAlignment="1">
      <alignment horizontal="left" vertical="center" wrapText="1" indent="2"/>
    </xf>
    <xf numFmtId="0" fontId="9" fillId="0" borderId="253" xfId="0" applyFont="1" applyBorder="1" applyAlignment="1">
      <alignment horizontal="left" vertical="center" wrapText="1" indent="2"/>
    </xf>
    <xf numFmtId="0" fontId="9" fillId="6" borderId="253" xfId="0" applyFont="1" applyFill="1" applyBorder="1" applyAlignment="1">
      <alignment horizontal="left" vertical="center" wrapText="1" indent="2"/>
    </xf>
    <xf numFmtId="0" fontId="0" fillId="0" borderId="0" xfId="0" applyAlignment="1">
      <alignment horizontal="left" vertical="center" wrapText="1"/>
    </xf>
    <xf numFmtId="0" fontId="0" fillId="0" borderId="49" xfId="0" applyBorder="1" applyAlignment="1">
      <alignment horizontal="left" vertical="center" wrapText="1"/>
    </xf>
    <xf numFmtId="0" fontId="0" fillId="0" borderId="54" xfId="0" applyBorder="1" applyAlignment="1">
      <alignment horizontal="left" vertical="center" wrapText="1"/>
    </xf>
    <xf numFmtId="0" fontId="0" fillId="0" borderId="50" xfId="0" applyBorder="1" applyAlignment="1">
      <alignment horizontal="left" vertical="center" wrapText="1"/>
    </xf>
    <xf numFmtId="0" fontId="0" fillId="0" borderId="56" xfId="0" applyBorder="1" applyAlignment="1">
      <alignment horizontal="left" vertical="center" wrapText="1"/>
    </xf>
    <xf numFmtId="0" fontId="0" fillId="0" borderId="51" xfId="0" applyBorder="1" applyAlignment="1">
      <alignment horizontal="left" vertical="center" wrapText="1"/>
    </xf>
    <xf numFmtId="0" fontId="12" fillId="0" borderId="33" xfId="0" applyFont="1" applyBorder="1" applyAlignment="1">
      <alignment horizontal="left" vertical="center" wrapText="1" indent="1"/>
    </xf>
    <xf numFmtId="0" fontId="3" fillId="4" borderId="91" xfId="0" applyFont="1" applyFill="1" applyBorder="1" applyAlignment="1">
      <alignment horizontal="left" vertical="center" wrapText="1"/>
    </xf>
    <xf numFmtId="0" fontId="3" fillId="3" borderId="233" xfId="0" applyFont="1" applyFill="1" applyBorder="1" applyAlignment="1">
      <alignment horizontal="left" vertical="center" wrapText="1"/>
    </xf>
    <xf numFmtId="0" fontId="3" fillId="3" borderId="235" xfId="0" applyFont="1" applyFill="1" applyBorder="1" applyAlignment="1">
      <alignment horizontal="left" vertical="center" wrapText="1"/>
    </xf>
    <xf numFmtId="0" fontId="3" fillId="3" borderId="236" xfId="0" applyFont="1" applyFill="1" applyBorder="1" applyAlignment="1">
      <alignment horizontal="left" vertical="center" wrapText="1"/>
    </xf>
    <xf numFmtId="0" fontId="3" fillId="4" borderId="56" xfId="0" applyFont="1" applyFill="1" applyBorder="1" applyAlignment="1">
      <alignment horizontal="left" vertical="center" wrapText="1"/>
    </xf>
    <xf numFmtId="0" fontId="0" fillId="0" borderId="92" xfId="0" applyBorder="1" applyAlignment="1">
      <alignment horizontal="left" vertical="center" wrapText="1"/>
    </xf>
    <xf numFmtId="0" fontId="0" fillId="0" borderId="93" xfId="0" applyBorder="1" applyAlignment="1">
      <alignment horizontal="left" vertical="center" wrapText="1"/>
    </xf>
    <xf numFmtId="0" fontId="41" fillId="10" borderId="166" xfId="0" applyFont="1" applyFill="1" applyBorder="1" applyAlignment="1">
      <alignment horizontal="left" vertical="center" wrapText="1" indent="2"/>
    </xf>
    <xf numFmtId="0" fontId="15" fillId="10" borderId="162" xfId="0" applyFont="1" applyFill="1" applyBorder="1" applyAlignment="1">
      <alignment horizontal="left" vertical="center" wrapText="1" indent="2"/>
    </xf>
    <xf numFmtId="0" fontId="24" fillId="4" borderId="41" xfId="0" applyFont="1" applyFill="1" applyBorder="1" applyAlignment="1">
      <alignment horizontal="center" vertical="center" wrapText="1"/>
    </xf>
    <xf numFmtId="0" fontId="3" fillId="4" borderId="92" xfId="0" applyFont="1" applyFill="1" applyBorder="1" applyAlignment="1">
      <alignment horizontal="left" vertical="center" wrapText="1"/>
    </xf>
    <xf numFmtId="0" fontId="3" fillId="4" borderId="93"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40" xfId="0" applyFont="1" applyFill="1" applyBorder="1" applyAlignment="1">
      <alignment horizontal="left" vertical="center" wrapText="1"/>
    </xf>
    <xf numFmtId="0" fontId="12" fillId="8" borderId="162" xfId="0" applyFont="1" applyFill="1" applyBorder="1" applyAlignment="1">
      <alignment horizontal="left" vertical="center" wrapText="1"/>
    </xf>
    <xf numFmtId="0" fontId="3" fillId="0" borderId="125" xfId="0" applyFont="1" applyBorder="1" applyAlignment="1">
      <alignment horizontal="center" vertical="center" wrapText="1"/>
    </xf>
    <xf numFmtId="0" fontId="3" fillId="0" borderId="0" xfId="0" applyFont="1" applyAlignment="1">
      <alignment horizontal="center" vertical="center" wrapText="1"/>
    </xf>
    <xf numFmtId="0" fontId="3" fillId="0" borderId="132" xfId="0" applyFont="1" applyBorder="1" applyAlignment="1">
      <alignment horizontal="center" vertical="center" wrapText="1"/>
    </xf>
    <xf numFmtId="0" fontId="38" fillId="8" borderId="166" xfId="0" applyFont="1" applyFill="1" applyBorder="1" applyAlignment="1">
      <alignment horizontal="left" vertical="center" wrapText="1" indent="2"/>
    </xf>
    <xf numFmtId="0" fontId="38" fillId="8" borderId="162" xfId="0" applyFont="1" applyFill="1" applyBorder="1" applyAlignment="1">
      <alignment horizontal="left" vertical="center" wrapText="1" indent="2"/>
    </xf>
    <xf numFmtId="0" fontId="42" fillId="8" borderId="162" xfId="0" applyFont="1" applyFill="1" applyBorder="1" applyAlignment="1">
      <alignment horizontal="left" vertical="center" wrapText="1" indent="2"/>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3" borderId="248" xfId="0" applyFont="1" applyFill="1" applyBorder="1" applyAlignment="1">
      <alignment horizontal="left" vertical="center" wrapText="1" indent="1"/>
    </xf>
    <xf numFmtId="0" fontId="3" fillId="3" borderId="238" xfId="0" applyFont="1" applyFill="1" applyBorder="1" applyAlignment="1">
      <alignment horizontal="left" vertical="center" wrapText="1" indent="1"/>
    </xf>
    <xf numFmtId="0" fontId="3" fillId="3" borderId="249" xfId="0" applyFont="1" applyFill="1" applyBorder="1" applyAlignment="1">
      <alignment horizontal="left" vertical="center" wrapText="1" indent="1"/>
    </xf>
    <xf numFmtId="0" fontId="35" fillId="0" borderId="156" xfId="0" applyFont="1" applyBorder="1" applyAlignment="1">
      <alignment horizontal="left" vertical="center" wrapText="1" indent="2"/>
    </xf>
    <xf numFmtId="0" fontId="35" fillId="0" borderId="132" xfId="0" applyFont="1" applyBorder="1" applyAlignment="1">
      <alignment horizontal="left" vertical="center" wrapText="1" indent="2"/>
    </xf>
    <xf numFmtId="0" fontId="35" fillId="0" borderId="157" xfId="0" applyFont="1" applyBorder="1" applyAlignment="1">
      <alignment horizontal="left" vertical="center" wrapText="1" indent="2"/>
    </xf>
    <xf numFmtId="0" fontId="35" fillId="0" borderId="158" xfId="0" applyFont="1" applyBorder="1" applyAlignment="1">
      <alignment horizontal="left" vertical="center" wrapText="1" indent="2"/>
    </xf>
    <xf numFmtId="0" fontId="35" fillId="0" borderId="0" xfId="0" applyFont="1" applyAlignment="1">
      <alignment horizontal="left" vertical="center" wrapText="1" indent="2"/>
    </xf>
    <xf numFmtId="0" fontId="35" fillId="0" borderId="159" xfId="0" applyFont="1" applyBorder="1" applyAlignment="1">
      <alignment horizontal="left" vertical="center" wrapText="1" indent="2"/>
    </xf>
    <xf numFmtId="0" fontId="35" fillId="0" borderId="160" xfId="0" applyFont="1" applyBorder="1" applyAlignment="1">
      <alignment horizontal="left" vertical="center" wrapText="1" indent="2"/>
    </xf>
    <xf numFmtId="0" fontId="35" fillId="0" borderId="127" xfId="0" applyFont="1" applyBorder="1" applyAlignment="1">
      <alignment horizontal="left" vertical="center" wrapText="1" indent="2"/>
    </xf>
    <xf numFmtId="0" fontId="35" fillId="0" borderId="161" xfId="0" applyFont="1" applyBorder="1" applyAlignment="1">
      <alignment horizontal="left" vertical="center" wrapText="1" indent="2"/>
    </xf>
    <xf numFmtId="0" fontId="9" fillId="9" borderId="18" xfId="0" applyFont="1" applyFill="1" applyBorder="1" applyAlignment="1">
      <alignment horizontal="left" vertical="center" wrapText="1" indent="1"/>
    </xf>
    <xf numFmtId="0" fontId="1" fillId="4" borderId="34" xfId="0" applyFont="1" applyFill="1" applyBorder="1" applyAlignment="1">
      <alignment horizontal="left" vertical="center" wrapText="1" indent="1"/>
    </xf>
    <xf numFmtId="0" fontId="1" fillId="4" borderId="35" xfId="0" applyFont="1" applyFill="1" applyBorder="1" applyAlignment="1">
      <alignment horizontal="left" vertical="center" wrapText="1" indent="1"/>
    </xf>
    <xf numFmtId="0" fontId="1" fillId="4" borderId="37" xfId="0" applyFont="1" applyFill="1" applyBorder="1" applyAlignment="1">
      <alignment horizontal="left" vertical="center" wrapText="1" indent="1"/>
    </xf>
    <xf numFmtId="2" fontId="33" fillId="10" borderId="34" xfId="0" applyNumberFormat="1" applyFont="1" applyFill="1" applyBorder="1" applyAlignment="1">
      <alignment horizontal="center" vertical="center" wrapText="1"/>
    </xf>
    <xf numFmtId="2" fontId="33" fillId="10" borderId="35" xfId="0" applyNumberFormat="1" applyFont="1" applyFill="1" applyBorder="1" applyAlignment="1">
      <alignment horizontal="center" vertical="center" wrapText="1"/>
    </xf>
    <xf numFmtId="2" fontId="33" fillId="10" borderId="37" xfId="0" applyNumberFormat="1" applyFont="1" applyFill="1" applyBorder="1" applyAlignment="1">
      <alignment horizontal="center" vertical="center" wrapText="1"/>
    </xf>
    <xf numFmtId="0" fontId="13" fillId="4" borderId="34" xfId="0" applyFont="1" applyFill="1" applyBorder="1" applyAlignment="1">
      <alignment horizontal="left" vertical="center" wrapText="1" indent="1"/>
    </xf>
    <xf numFmtId="0" fontId="13" fillId="4" borderId="35" xfId="0" applyFont="1" applyFill="1" applyBorder="1" applyAlignment="1">
      <alignment horizontal="left" vertical="center" wrapText="1" indent="1"/>
    </xf>
    <xf numFmtId="0" fontId="13" fillId="4" borderId="37" xfId="0" applyFont="1" applyFill="1" applyBorder="1" applyAlignment="1">
      <alignment horizontal="left" vertical="center" wrapText="1" indent="1"/>
    </xf>
    <xf numFmtId="0" fontId="3" fillId="4" borderId="50" xfId="0" applyFont="1" applyFill="1" applyBorder="1" applyAlignment="1">
      <alignment horizontal="left" vertical="center" wrapText="1"/>
    </xf>
    <xf numFmtId="0" fontId="3" fillId="4" borderId="51" xfId="0" applyFont="1" applyFill="1" applyBorder="1" applyAlignment="1">
      <alignment horizontal="left" vertical="center" wrapText="1"/>
    </xf>
    <xf numFmtId="0" fontId="3" fillId="4" borderId="35" xfId="0" applyFont="1" applyFill="1" applyBorder="1" applyAlignment="1">
      <alignment horizontal="left" vertical="center" wrapText="1" indent="1"/>
    </xf>
    <xf numFmtId="0" fontId="33" fillId="10" borderId="34" xfId="0" applyFont="1" applyFill="1" applyBorder="1" applyAlignment="1">
      <alignment horizontal="center" vertical="center" wrapText="1"/>
    </xf>
    <xf numFmtId="0" fontId="33" fillId="10" borderId="35" xfId="0" applyFont="1" applyFill="1" applyBorder="1" applyAlignment="1">
      <alignment horizontal="center" vertical="center" wrapText="1"/>
    </xf>
    <xf numFmtId="0" fontId="33" fillId="10" borderId="37" xfId="0" applyFont="1" applyFill="1" applyBorder="1" applyAlignment="1">
      <alignment horizontal="center" vertical="center" wrapText="1"/>
    </xf>
    <xf numFmtId="0" fontId="9" fillId="7" borderId="18" xfId="0" applyFont="1" applyFill="1" applyBorder="1" applyAlignment="1">
      <alignment horizontal="left" vertical="center" wrapText="1" indent="1"/>
    </xf>
    <xf numFmtId="0" fontId="9" fillId="0" borderId="18" xfId="0" applyFont="1" applyBorder="1" applyAlignment="1">
      <alignment horizontal="left" vertical="center" wrapText="1" indent="1"/>
    </xf>
    <xf numFmtId="0" fontId="3" fillId="4" borderId="49" xfId="0" applyFont="1" applyFill="1" applyBorder="1" applyAlignment="1">
      <alignment horizontal="left" vertical="center" wrapText="1"/>
    </xf>
    <xf numFmtId="0" fontId="5" fillId="4" borderId="53" xfId="0" applyFont="1" applyFill="1" applyBorder="1" applyAlignment="1">
      <alignment horizontal="left" vertical="center" wrapText="1" indent="1"/>
    </xf>
    <xf numFmtId="0" fontId="12" fillId="4" borderId="35" xfId="0" applyFont="1" applyFill="1" applyBorder="1" applyAlignment="1">
      <alignment horizontal="left" vertical="center" wrapText="1" indent="1"/>
    </xf>
    <xf numFmtId="0" fontId="12" fillId="4" borderId="37" xfId="0" applyFont="1" applyFill="1" applyBorder="1" applyAlignment="1">
      <alignment horizontal="left" vertical="center" wrapText="1" indent="1"/>
    </xf>
    <xf numFmtId="0" fontId="34" fillId="10" borderId="35"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9" fillId="6" borderId="18" xfId="0" applyFont="1" applyFill="1" applyBorder="1" applyAlignment="1">
      <alignment horizontal="left" vertical="center" wrapText="1" indent="1"/>
    </xf>
    <xf numFmtId="0" fontId="3" fillId="4" borderId="34" xfId="0" applyFont="1" applyFill="1" applyBorder="1" applyAlignment="1">
      <alignment horizontal="left" vertical="center" wrapText="1" indent="1"/>
    </xf>
    <xf numFmtId="0" fontId="24" fillId="4" borderId="34"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37" xfId="0" applyFont="1" applyFill="1" applyBorder="1" applyAlignment="1">
      <alignment horizontal="center" vertical="center" wrapText="1"/>
    </xf>
    <xf numFmtId="0" fontId="0" fillId="0" borderId="91" xfId="0" applyBorder="1" applyAlignment="1">
      <alignment horizontal="left" vertical="center" wrapText="1"/>
    </xf>
    <xf numFmtId="0" fontId="23" fillId="0" borderId="18" xfId="0" applyFont="1" applyBorder="1" applyAlignment="1">
      <alignment horizontal="left" vertical="center" wrapText="1" indent="1"/>
    </xf>
    <xf numFmtId="0" fontId="5" fillId="4" borderId="50" xfId="0" applyFont="1" applyFill="1" applyBorder="1" applyAlignment="1">
      <alignment horizontal="left" vertical="center" wrapText="1"/>
    </xf>
    <xf numFmtId="0" fontId="5" fillId="4" borderId="51" xfId="0" applyFont="1" applyFill="1" applyBorder="1" applyAlignment="1">
      <alignment horizontal="left" vertical="center" wrapText="1"/>
    </xf>
    <xf numFmtId="0" fontId="3" fillId="4" borderId="89" xfId="0" applyFont="1" applyFill="1" applyBorder="1" applyAlignment="1">
      <alignment horizontal="left" vertical="center" wrapText="1"/>
    </xf>
    <xf numFmtId="0" fontId="5" fillId="4" borderId="47" xfId="0" applyFont="1" applyFill="1" applyBorder="1" applyAlignment="1">
      <alignment horizontal="left" vertical="center" wrapText="1" indent="1"/>
    </xf>
    <xf numFmtId="0" fontId="24" fillId="4" borderId="51" xfId="0" applyFont="1" applyFill="1" applyBorder="1" applyAlignment="1">
      <alignment horizontal="center" vertical="center" wrapText="1"/>
    </xf>
    <xf numFmtId="0" fontId="5" fillId="4" borderId="0" xfId="0" applyFont="1" applyFill="1" applyAlignment="1">
      <alignment horizontal="left" vertical="center" wrapText="1"/>
    </xf>
    <xf numFmtId="0" fontId="3" fillId="4" borderId="0" xfId="0" applyFont="1" applyFill="1" applyAlignment="1">
      <alignment horizontal="left" vertical="center" wrapText="1"/>
    </xf>
    <xf numFmtId="0" fontId="13" fillId="0" borderId="34" xfId="0" applyFont="1" applyBorder="1" applyAlignment="1">
      <alignment horizontal="left" vertical="center" wrapText="1" indent="1"/>
    </xf>
    <xf numFmtId="0" fontId="13" fillId="0" borderId="35" xfId="0" applyFont="1" applyBorder="1" applyAlignment="1">
      <alignment horizontal="left" vertical="center" wrapText="1" indent="1"/>
    </xf>
    <xf numFmtId="0" fontId="14" fillId="0" borderId="35" xfId="0" applyFont="1" applyBorder="1" applyAlignment="1">
      <alignment horizontal="left" vertical="center" wrapText="1" indent="1"/>
    </xf>
    <xf numFmtId="0" fontId="14" fillId="0" borderId="37" xfId="0" applyFont="1" applyBorder="1" applyAlignment="1">
      <alignment horizontal="left" vertical="center" wrapText="1" indent="1"/>
    </xf>
    <xf numFmtId="0" fontId="24" fillId="0" borderId="34" xfId="0" applyFont="1" applyBorder="1" applyAlignment="1">
      <alignment horizontal="center" vertical="center" wrapText="1"/>
    </xf>
    <xf numFmtId="0" fontId="23" fillId="6" borderId="18" xfId="0" applyFont="1" applyFill="1" applyBorder="1" applyAlignment="1">
      <alignment horizontal="left" vertical="center" wrapText="1" indent="1"/>
    </xf>
    <xf numFmtId="0" fontId="12" fillId="0" borderId="35" xfId="0" applyFont="1" applyBorder="1" applyAlignment="1">
      <alignment horizontal="left" vertical="center" wrapText="1" indent="1"/>
    </xf>
    <xf numFmtId="0" fontId="12" fillId="0" borderId="37" xfId="0" applyFont="1" applyBorder="1" applyAlignment="1">
      <alignment horizontal="left" vertical="center" wrapText="1" indent="1"/>
    </xf>
    <xf numFmtId="0" fontId="3" fillId="3" borderId="53" xfId="0" applyFont="1" applyFill="1" applyBorder="1" applyAlignment="1">
      <alignment horizontal="left" vertical="center" wrapText="1" indent="1"/>
    </xf>
    <xf numFmtId="0" fontId="3" fillId="3" borderId="54" xfId="0" applyFont="1" applyFill="1" applyBorder="1" applyAlignment="1">
      <alignment horizontal="left" vertical="center" wrapText="1" indent="1"/>
    </xf>
    <xf numFmtId="0" fontId="13" fillId="0" borderId="37" xfId="0" applyFont="1" applyBorder="1" applyAlignment="1">
      <alignment horizontal="left" vertical="center" wrapText="1" indent="1"/>
    </xf>
    <xf numFmtId="0" fontId="33" fillId="10" borderId="1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5" fillId="4" borderId="41" xfId="0" applyFont="1" applyFill="1" applyBorder="1" applyAlignment="1">
      <alignment horizontal="left" vertical="center" wrapText="1" indent="1"/>
    </xf>
    <xf numFmtId="0" fontId="5" fillId="4" borderId="34" xfId="0" applyFont="1" applyFill="1" applyBorder="1" applyAlignment="1">
      <alignment horizontal="left" vertical="center" wrapText="1"/>
    </xf>
    <xf numFmtId="0" fontId="5" fillId="4" borderId="35" xfId="0" applyFont="1" applyFill="1" applyBorder="1" applyAlignment="1">
      <alignment horizontal="left" vertical="center" wrapText="1"/>
    </xf>
    <xf numFmtId="0" fontId="4" fillId="3" borderId="246" xfId="0" applyFont="1" applyFill="1" applyBorder="1" applyAlignment="1">
      <alignment horizontal="left" vertical="center" wrapText="1"/>
    </xf>
    <xf numFmtId="0" fontId="4" fillId="3" borderId="218" xfId="0" applyFont="1" applyFill="1" applyBorder="1" applyAlignment="1">
      <alignment horizontal="left" vertical="center" wrapText="1"/>
    </xf>
    <xf numFmtId="0" fontId="4" fillId="3" borderId="219"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3" borderId="50"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3" fillId="10" borderId="11" xfId="0" applyFont="1" applyFill="1" applyBorder="1" applyAlignment="1">
      <alignment horizontal="center" vertical="center" wrapText="1"/>
    </xf>
    <xf numFmtId="0" fontId="3" fillId="4" borderId="47" xfId="0" applyFont="1" applyFill="1" applyBorder="1" applyAlignment="1">
      <alignment horizontal="left" vertical="center" wrapText="1"/>
    </xf>
    <xf numFmtId="0" fontId="3" fillId="4" borderId="41" xfId="0" applyFont="1" applyFill="1" applyBorder="1" applyAlignment="1">
      <alignment horizontal="left" vertical="center" wrapText="1"/>
    </xf>
    <xf numFmtId="0" fontId="3" fillId="4" borderId="88" xfId="0" applyFont="1"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46" xfId="0" applyFont="1" applyFill="1" applyBorder="1" applyAlignment="1">
      <alignment horizontal="left" vertical="center" wrapText="1"/>
    </xf>
    <xf numFmtId="0" fontId="4" fillId="4" borderId="8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3" fillId="8" borderId="162" xfId="0" applyFont="1" applyFill="1" applyBorder="1" applyAlignment="1">
      <alignment horizontal="center" vertical="center"/>
    </xf>
    <xf numFmtId="0" fontId="4" fillId="4" borderId="8"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8" fillId="8" borderId="163" xfId="0" applyFont="1" applyFill="1" applyBorder="1" applyAlignment="1">
      <alignment horizontal="left" vertical="center" wrapText="1" indent="2"/>
    </xf>
    <xf numFmtId="0" fontId="38" fillId="8" borderId="117" xfId="0" applyFont="1" applyFill="1" applyBorder="1" applyAlignment="1">
      <alignment horizontal="left" vertical="center" wrapText="1" indent="2"/>
    </xf>
    <xf numFmtId="0" fontId="15" fillId="10" borderId="163" xfId="0" applyFont="1" applyFill="1" applyBorder="1" applyAlignment="1">
      <alignment horizontal="left" vertical="center" wrapText="1" indent="2"/>
    </xf>
    <xf numFmtId="0" fontId="15" fillId="10" borderId="117" xfId="0" applyFont="1" applyFill="1" applyBorder="1" applyAlignment="1">
      <alignment horizontal="left" vertical="center" wrapText="1" indent="2"/>
    </xf>
    <xf numFmtId="0" fontId="15" fillId="10" borderId="209" xfId="0" applyFont="1" applyFill="1" applyBorder="1" applyAlignment="1">
      <alignment horizontal="left" vertical="center" wrapText="1" indent="2"/>
    </xf>
    <xf numFmtId="0" fontId="23" fillId="8" borderId="163" xfId="0" applyFont="1" applyFill="1" applyBorder="1" applyAlignment="1">
      <alignment horizontal="left" vertical="center" wrapText="1" indent="2"/>
    </xf>
    <xf numFmtId="0" fontId="28" fillId="0" borderId="156" xfId="0" applyFont="1" applyBorder="1" applyAlignment="1">
      <alignment horizontal="left" vertical="center" wrapText="1" indent="2"/>
    </xf>
    <xf numFmtId="0" fontId="28" fillId="0" borderId="132" xfId="0" applyFont="1" applyBorder="1" applyAlignment="1">
      <alignment horizontal="left" vertical="center" wrapText="1" indent="2"/>
    </xf>
    <xf numFmtId="0" fontId="28" fillId="0" borderId="132" xfId="0" applyFont="1" applyBorder="1" applyAlignment="1">
      <alignment horizontal="left" vertical="center" indent="2"/>
    </xf>
    <xf numFmtId="0" fontId="28" fillId="0" borderId="157" xfId="0" applyFont="1" applyBorder="1" applyAlignment="1">
      <alignment horizontal="left" vertical="center" indent="2"/>
    </xf>
    <xf numFmtId="0" fontId="28" fillId="0" borderId="158" xfId="0" applyFont="1" applyBorder="1" applyAlignment="1">
      <alignment horizontal="left" vertical="center" wrapText="1" indent="2"/>
    </xf>
    <xf numFmtId="0" fontId="28" fillId="0" borderId="0" xfId="0" applyFont="1" applyAlignment="1">
      <alignment horizontal="left" vertical="center" wrapText="1" indent="2"/>
    </xf>
    <xf numFmtId="0" fontId="28" fillId="0" borderId="0" xfId="0" applyFont="1" applyAlignment="1">
      <alignment horizontal="left" vertical="center" indent="2"/>
    </xf>
    <xf numFmtId="0" fontId="28" fillId="0" borderId="159" xfId="0" applyFont="1" applyBorder="1" applyAlignment="1">
      <alignment horizontal="left" vertical="center" indent="2"/>
    </xf>
    <xf numFmtId="0" fontId="28" fillId="0" borderId="160" xfId="0" applyFont="1" applyBorder="1" applyAlignment="1">
      <alignment horizontal="left" vertical="center" wrapText="1" indent="2"/>
    </xf>
    <xf numFmtId="0" fontId="28" fillId="0" borderId="127" xfId="0" applyFont="1" applyBorder="1" applyAlignment="1">
      <alignment horizontal="left" vertical="center" wrapText="1" indent="2"/>
    </xf>
    <xf numFmtId="0" fontId="28" fillId="0" borderId="127" xfId="0" applyFont="1" applyBorder="1" applyAlignment="1">
      <alignment horizontal="left" vertical="center" indent="2"/>
    </xf>
    <xf numFmtId="0" fontId="28" fillId="0" borderId="161" xfId="0" applyFont="1" applyBorder="1" applyAlignment="1">
      <alignment horizontal="left" vertical="center" indent="2"/>
    </xf>
    <xf numFmtId="0" fontId="2" fillId="4" borderId="61" xfId="0"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0" fillId="0" borderId="52" xfId="0" applyBorder="1" applyAlignment="1">
      <alignment horizontal="left" vertical="center" wrapText="1"/>
    </xf>
    <xf numFmtId="0" fontId="2" fillId="4" borderId="190" xfId="0" applyFont="1" applyFill="1" applyBorder="1" applyAlignment="1" applyProtection="1">
      <alignment horizontal="left" vertical="center" wrapText="1"/>
      <protection locked="0"/>
    </xf>
    <xf numFmtId="0" fontId="0" fillId="0" borderId="192" xfId="0" applyBorder="1" applyAlignment="1">
      <alignment horizontal="left" vertical="center" wrapText="1"/>
    </xf>
    <xf numFmtId="0" fontId="0" fillId="0" borderId="194" xfId="0" applyBorder="1" applyAlignment="1">
      <alignment horizontal="left" vertical="center" wrapText="1"/>
    </xf>
    <xf numFmtId="0" fontId="2" fillId="4" borderId="142" xfId="0" applyFont="1" applyFill="1" applyBorder="1" applyAlignment="1" applyProtection="1">
      <alignment horizontal="left" vertical="center" wrapText="1"/>
      <protection locked="0"/>
    </xf>
    <xf numFmtId="0" fontId="0" fillId="0" borderId="137" xfId="0" applyBorder="1" applyAlignment="1">
      <alignment horizontal="left" vertical="center" wrapText="1"/>
    </xf>
    <xf numFmtId="0" fontId="0" fillId="0" borderId="152" xfId="0" applyBorder="1" applyAlignment="1">
      <alignment horizontal="left" vertical="center" wrapText="1"/>
    </xf>
    <xf numFmtId="0" fontId="0" fillId="0" borderId="199" xfId="0" applyBorder="1" applyAlignment="1">
      <alignment horizontal="left" vertical="center" wrapText="1"/>
    </xf>
    <xf numFmtId="0" fontId="1" fillId="4" borderId="182" xfId="0" applyFont="1" applyFill="1" applyBorder="1" applyAlignment="1" applyProtection="1">
      <alignment horizontal="left" vertical="center" wrapText="1"/>
      <protection locked="0"/>
    </xf>
    <xf numFmtId="0" fontId="0" fillId="4" borderId="207" xfId="0" applyFill="1" applyBorder="1" applyAlignment="1">
      <alignment horizontal="left" vertical="center" wrapText="1"/>
    </xf>
    <xf numFmtId="0" fontId="1" fillId="4" borderId="61" xfId="0" applyFont="1" applyFill="1" applyBorder="1" applyAlignment="1" applyProtection="1">
      <alignment horizontal="left" vertical="center" wrapText="1" indent="1"/>
      <protection locked="0"/>
    </xf>
    <xf numFmtId="0" fontId="1" fillId="4" borderId="16" xfId="0" applyFont="1" applyFill="1" applyBorder="1" applyAlignment="1" applyProtection="1">
      <alignment horizontal="left" vertical="center" wrapText="1" indent="1"/>
      <protection locked="0"/>
    </xf>
    <xf numFmtId="0" fontId="1" fillId="4" borderId="141" xfId="0" applyFont="1" applyFill="1" applyBorder="1" applyAlignment="1" applyProtection="1">
      <alignment horizontal="left" vertical="center" wrapText="1" indent="1"/>
      <protection locked="0"/>
    </xf>
    <xf numFmtId="0" fontId="7" fillId="4" borderId="190" xfId="0" applyFont="1" applyFill="1" applyBorder="1" applyAlignment="1" applyProtection="1">
      <alignment horizontal="left" vertical="center" wrapText="1" indent="1"/>
      <protection locked="0"/>
    </xf>
    <xf numFmtId="0" fontId="0" fillId="0" borderId="192" xfId="0" applyBorder="1" applyAlignment="1">
      <alignment horizontal="left" vertical="center" wrapText="1" indent="1"/>
    </xf>
    <xf numFmtId="0" fontId="0" fillId="0" borderId="199" xfId="0" applyBorder="1" applyAlignment="1">
      <alignment horizontal="left" vertical="center" wrapText="1" indent="1"/>
    </xf>
    <xf numFmtId="0" fontId="1" fillId="4" borderId="195" xfId="0" applyFont="1" applyFill="1" applyBorder="1" applyAlignment="1" applyProtection="1">
      <alignment horizontal="left" vertical="center" wrapText="1"/>
      <protection locked="0"/>
    </xf>
    <xf numFmtId="0" fontId="0" fillId="0" borderId="196" xfId="0" applyBorder="1" applyAlignment="1">
      <alignment horizontal="left" vertical="center" wrapText="1"/>
    </xf>
    <xf numFmtId="0" fontId="0" fillId="0" borderId="202" xfId="0" applyBorder="1" applyAlignment="1">
      <alignment horizontal="left" vertical="center" wrapText="1"/>
    </xf>
    <xf numFmtId="0" fontId="13" fillId="0" borderId="58" xfId="0" applyFont="1" applyBorder="1" applyAlignment="1">
      <alignment horizontal="left" vertical="center" wrapText="1" indent="1"/>
    </xf>
    <xf numFmtId="0" fontId="12" fillId="0" borderId="17" xfId="0" applyFont="1" applyBorder="1" applyAlignment="1">
      <alignment horizontal="left" vertical="center" wrapText="1" indent="1"/>
    </xf>
    <xf numFmtId="0" fontId="12" fillId="0" borderId="62" xfId="0" applyFont="1" applyBorder="1" applyAlignment="1">
      <alignment horizontal="left" vertical="center" wrapText="1" indent="1"/>
    </xf>
    <xf numFmtId="0" fontId="33" fillId="10" borderId="139" xfId="0" applyFont="1" applyFill="1" applyBorder="1" applyAlignment="1">
      <alignment horizontal="center" vertical="center" wrapText="1"/>
    </xf>
    <xf numFmtId="0" fontId="34" fillId="10" borderId="133" xfId="0" applyFont="1" applyFill="1" applyBorder="1" applyAlignment="1">
      <alignment horizontal="center" vertical="center" wrapText="1"/>
    </xf>
    <xf numFmtId="0" fontId="34" fillId="10" borderId="134" xfId="0" applyFont="1" applyFill="1" applyBorder="1" applyAlignment="1">
      <alignment horizontal="center" vertical="center" wrapText="1"/>
    </xf>
    <xf numFmtId="0" fontId="2" fillId="4" borderId="198" xfId="0" applyFont="1" applyFill="1" applyBorder="1" applyAlignment="1" applyProtection="1">
      <alignment horizontal="left" vertical="center" wrapText="1"/>
      <protection locked="0"/>
    </xf>
    <xf numFmtId="0" fontId="38" fillId="8" borderId="174" xfId="0" applyFont="1" applyFill="1" applyBorder="1" applyAlignment="1" applyProtection="1">
      <alignment horizontal="left" vertical="center" wrapText="1" indent="1"/>
      <protection locked="0"/>
    </xf>
    <xf numFmtId="0" fontId="38" fillId="8" borderId="174" xfId="0" applyFont="1" applyFill="1" applyBorder="1" applyAlignment="1">
      <alignment horizontal="left" vertical="center" wrapText="1" indent="1"/>
    </xf>
    <xf numFmtId="0" fontId="38" fillId="8" borderId="163" xfId="0" applyFont="1" applyFill="1" applyBorder="1" applyAlignment="1">
      <alignment horizontal="left" vertical="center" wrapText="1" indent="1"/>
    </xf>
    <xf numFmtId="0" fontId="4" fillId="8" borderId="208" xfId="0" applyFont="1" applyFill="1" applyBorder="1" applyAlignment="1">
      <alignment horizontal="left" vertical="center" wrapText="1"/>
    </xf>
    <xf numFmtId="0" fontId="0" fillId="8" borderId="196" xfId="0" applyFill="1" applyBorder="1" applyAlignment="1">
      <alignment horizontal="left" vertical="center" wrapText="1"/>
    </xf>
    <xf numFmtId="0" fontId="0" fillId="8" borderId="197" xfId="0" applyFill="1" applyBorder="1" applyAlignment="1">
      <alignment horizontal="left" vertical="center" wrapText="1"/>
    </xf>
    <xf numFmtId="0" fontId="1" fillId="4" borderId="138" xfId="0" applyFont="1" applyFill="1" applyBorder="1" applyAlignment="1" applyProtection="1">
      <alignment horizontal="left" vertical="center" wrapText="1"/>
      <protection locked="0"/>
    </xf>
    <xf numFmtId="0" fontId="1" fillId="4" borderId="191" xfId="0" applyFont="1" applyFill="1" applyBorder="1" applyAlignment="1" applyProtection="1">
      <alignment horizontal="left" vertical="center" wrapText="1"/>
      <protection locked="0"/>
    </xf>
    <xf numFmtId="0" fontId="24" fillId="4" borderId="138" xfId="0" applyFont="1" applyFill="1" applyBorder="1" applyAlignment="1" applyProtection="1">
      <alignment horizontal="center" vertical="center" wrapText="1"/>
      <protection locked="0"/>
    </xf>
    <xf numFmtId="0" fontId="24" fillId="0" borderId="16" xfId="0" applyFont="1" applyBorder="1" applyAlignment="1">
      <alignment horizontal="center" vertical="center" wrapText="1"/>
    </xf>
    <xf numFmtId="0" fontId="24" fillId="0" borderId="141" xfId="0" applyFont="1" applyBorder="1" applyAlignment="1">
      <alignment horizontal="center" vertical="center" wrapText="1"/>
    </xf>
    <xf numFmtId="0" fontId="1" fillId="4" borderId="52" xfId="0" applyFont="1" applyFill="1" applyBorder="1" applyAlignment="1" applyProtection="1">
      <alignment horizontal="left" vertical="center" wrapText="1" indent="1"/>
      <protection locked="0"/>
    </xf>
    <xf numFmtId="0" fontId="24" fillId="4" borderId="61" xfId="0" applyFont="1" applyFill="1" applyBorder="1" applyAlignment="1" applyProtection="1">
      <alignment horizontal="center" vertical="center" wrapText="1"/>
      <protection locked="0"/>
    </xf>
    <xf numFmtId="0" fontId="1" fillId="4" borderId="142" xfId="0" applyFont="1" applyFill="1" applyBorder="1" applyAlignment="1" applyProtection="1">
      <alignment horizontal="left" vertical="center" wrapText="1" indent="1"/>
      <protection locked="0"/>
    </xf>
    <xf numFmtId="0" fontId="1" fillId="4" borderId="137" xfId="0" applyFont="1" applyFill="1" applyBorder="1" applyAlignment="1" applyProtection="1">
      <alignment horizontal="left" vertical="center" wrapText="1" indent="1"/>
      <protection locked="0"/>
    </xf>
    <xf numFmtId="0" fontId="1" fillId="4" borderId="152" xfId="0" applyFont="1" applyFill="1" applyBorder="1" applyAlignment="1" applyProtection="1">
      <alignment horizontal="left" vertical="center" wrapText="1" indent="1"/>
      <protection locked="0"/>
    </xf>
    <xf numFmtId="0" fontId="1" fillId="4" borderId="10"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3" xfId="0" applyBorder="1" applyAlignment="1">
      <alignment horizontal="left" vertical="center" wrapText="1"/>
    </xf>
    <xf numFmtId="0" fontId="24" fillId="0" borderId="52" xfId="0" applyFont="1" applyBorder="1" applyAlignment="1">
      <alignment horizontal="center" vertical="center" wrapText="1"/>
    </xf>
    <xf numFmtId="0" fontId="1" fillId="4" borderId="147" xfId="0" applyFont="1" applyFill="1" applyBorder="1" applyAlignment="1" applyProtection="1">
      <alignment horizontal="left" vertical="center" wrapText="1" indent="1"/>
      <protection locked="0"/>
    </xf>
    <xf numFmtId="0" fontId="1" fillId="4" borderId="153" xfId="0" applyFont="1" applyFill="1" applyBorder="1" applyAlignment="1" applyProtection="1">
      <alignment horizontal="left" vertical="center" wrapText="1" indent="1"/>
      <protection locked="0"/>
    </xf>
    <xf numFmtId="0" fontId="1" fillId="4" borderId="200" xfId="0" applyFont="1" applyFill="1" applyBorder="1" applyAlignment="1" applyProtection="1">
      <alignment horizontal="left" vertical="center" wrapText="1"/>
      <protection locked="0"/>
    </xf>
    <xf numFmtId="0" fontId="1" fillId="4" borderId="203" xfId="0" applyFont="1" applyFill="1" applyBorder="1" applyAlignment="1" applyProtection="1">
      <alignment horizontal="left" vertical="center" wrapText="1"/>
      <protection locked="0"/>
    </xf>
    <xf numFmtId="0" fontId="0" fillId="0" borderId="189" xfId="0" applyBorder="1" applyAlignment="1">
      <alignment horizontal="left" vertical="center" wrapText="1"/>
    </xf>
    <xf numFmtId="0" fontId="0" fillId="0" borderId="204" xfId="0" applyBorder="1" applyAlignment="1">
      <alignment horizontal="left" vertical="center" wrapText="1"/>
    </xf>
    <xf numFmtId="0" fontId="7" fillId="4" borderId="91" xfId="0" applyFont="1" applyFill="1" applyBorder="1" applyAlignment="1" applyProtection="1">
      <alignment horizontal="left" vertical="center" wrapText="1" indent="1"/>
      <protection locked="0"/>
    </xf>
    <xf numFmtId="0" fontId="0" fillId="0" borderId="92" xfId="0" applyBorder="1" applyAlignment="1">
      <alignment horizontal="left" vertical="center" wrapText="1" indent="1"/>
    </xf>
    <xf numFmtId="0" fontId="0" fillId="0" borderId="93" xfId="0" applyBorder="1" applyAlignment="1">
      <alignment horizontal="left" vertical="center" wrapText="1" indent="1"/>
    </xf>
    <xf numFmtId="0" fontId="7" fillId="4" borderId="1" xfId="0" applyFont="1" applyFill="1" applyBorder="1" applyAlignment="1" applyProtection="1">
      <alignment horizontal="left" vertical="center" wrapText="1" indent="1"/>
      <protection locked="0"/>
    </xf>
    <xf numFmtId="0" fontId="0" fillId="0" borderId="1" xfId="0" applyBorder="1" applyAlignment="1">
      <alignment horizontal="left" vertical="center" wrapText="1" indent="1"/>
    </xf>
    <xf numFmtId="0" fontId="0" fillId="0" borderId="13" xfId="0" applyBorder="1" applyAlignment="1">
      <alignment horizontal="left" vertical="center" wrapText="1" indent="1"/>
    </xf>
    <xf numFmtId="0" fontId="33" fillId="10" borderId="9"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11" xfId="0" applyFont="1" applyFill="1" applyBorder="1" applyAlignment="1">
      <alignment horizontal="center" vertical="center" wrapText="1"/>
    </xf>
    <xf numFmtId="0" fontId="22" fillId="0" borderId="138" xfId="0" applyFont="1" applyBorder="1" applyAlignment="1">
      <alignment horizontal="left" vertical="center" wrapText="1" indent="1"/>
    </xf>
    <xf numFmtId="0" fontId="14" fillId="0" borderId="16" xfId="0" applyFont="1" applyBorder="1" applyAlignment="1">
      <alignment horizontal="left" vertical="center" wrapText="1" indent="1"/>
    </xf>
    <xf numFmtId="0" fontId="14" fillId="0" borderId="52" xfId="0" applyFont="1" applyBorder="1" applyAlignment="1">
      <alignment horizontal="left" vertical="center" wrapText="1" indent="1"/>
    </xf>
    <xf numFmtId="0" fontId="0" fillId="0" borderId="197" xfId="0" applyBorder="1" applyAlignment="1">
      <alignment horizontal="left" vertical="center" wrapText="1"/>
    </xf>
    <xf numFmtId="0" fontId="34" fillId="10" borderId="154" xfId="0" applyFont="1" applyFill="1" applyBorder="1" applyAlignment="1">
      <alignment horizontal="center" vertical="center" wrapText="1"/>
    </xf>
    <xf numFmtId="0" fontId="37" fillId="6" borderId="188" xfId="0" applyFont="1" applyFill="1" applyBorder="1" applyAlignment="1" applyProtection="1">
      <alignment horizontal="left" vertical="center" wrapText="1" indent="1"/>
      <protection locked="0"/>
    </xf>
    <xf numFmtId="0" fontId="29" fillId="0" borderId="167" xfId="0" applyFont="1" applyBorder="1" applyAlignment="1">
      <alignment horizontal="left" vertical="center" wrapText="1" indent="1"/>
    </xf>
    <xf numFmtId="0" fontId="7" fillId="4" borderId="59" xfId="0" applyFont="1" applyFill="1" applyBorder="1" applyAlignment="1" applyProtection="1">
      <alignment horizontal="left" vertical="center" wrapText="1" indent="1"/>
      <protection locked="0"/>
    </xf>
    <xf numFmtId="0" fontId="0" fillId="0" borderId="17" xfId="0" applyBorder="1" applyAlignment="1">
      <alignment horizontal="left" vertical="center" wrapText="1" indent="1"/>
    </xf>
    <xf numFmtId="0" fontId="0" fillId="0" borderId="67" xfId="0" applyBorder="1" applyAlignment="1">
      <alignment horizontal="left" vertical="center" wrapText="1" indent="1"/>
    </xf>
    <xf numFmtId="0" fontId="22" fillId="0" borderId="61" xfId="0" applyFont="1" applyBorder="1" applyAlignment="1">
      <alignment horizontal="left" vertical="center" wrapText="1" indent="1"/>
    </xf>
    <xf numFmtId="0" fontId="1" fillId="4" borderId="196" xfId="0" applyFont="1" applyFill="1" applyBorder="1" applyAlignment="1" applyProtection="1">
      <alignment horizontal="left" vertical="center" wrapText="1"/>
      <protection locked="0"/>
    </xf>
    <xf numFmtId="0" fontId="37" fillId="7" borderId="184" xfId="0" applyFont="1" applyFill="1" applyBorder="1" applyAlignment="1" applyProtection="1">
      <alignment horizontal="left" vertical="center" wrapText="1" indent="1"/>
      <protection locked="0"/>
    </xf>
    <xf numFmtId="0" fontId="37" fillId="7" borderId="168" xfId="0" applyFont="1" applyFill="1" applyBorder="1" applyAlignment="1" applyProtection="1">
      <alignment horizontal="left" vertical="center" wrapText="1" indent="1"/>
      <protection locked="0"/>
    </xf>
    <xf numFmtId="0" fontId="0" fillId="0" borderId="194" xfId="0" applyBorder="1" applyAlignment="1">
      <alignment horizontal="left" vertical="center" wrapText="1" indent="1"/>
    </xf>
    <xf numFmtId="0" fontId="23" fillId="8" borderId="183" xfId="0" applyFont="1" applyFill="1" applyBorder="1" applyAlignment="1">
      <alignment horizontal="left" vertical="center" wrapText="1" indent="1"/>
    </xf>
    <xf numFmtId="0" fontId="23" fillId="8" borderId="175" xfId="0" applyFont="1" applyFill="1" applyBorder="1" applyAlignment="1">
      <alignment horizontal="left" vertical="center" wrapText="1" indent="1"/>
    </xf>
    <xf numFmtId="0" fontId="33" fillId="10" borderId="136" xfId="0" applyFont="1" applyFill="1" applyBorder="1" applyAlignment="1" applyProtection="1">
      <alignment horizontal="center" vertical="center" wrapText="1"/>
      <protection locked="0"/>
    </xf>
    <xf numFmtId="0" fontId="33" fillId="10" borderId="133" xfId="0" applyFont="1" applyFill="1" applyBorder="1" applyAlignment="1" applyProtection="1">
      <alignment horizontal="center" vertical="center" wrapText="1"/>
      <protection locked="0"/>
    </xf>
    <xf numFmtId="0" fontId="7" fillId="4" borderId="92" xfId="0" applyFont="1" applyFill="1" applyBorder="1" applyAlignment="1" applyProtection="1">
      <alignment horizontal="left" vertical="center" wrapText="1" indent="1"/>
      <protection locked="0"/>
    </xf>
    <xf numFmtId="0" fontId="1" fillId="4" borderId="138" xfId="0" applyFont="1" applyFill="1" applyBorder="1" applyAlignment="1" applyProtection="1">
      <alignment horizontal="left" vertical="center" wrapText="1" indent="1"/>
      <protection locked="0"/>
    </xf>
    <xf numFmtId="0" fontId="0" fillId="4" borderId="52" xfId="0" applyFill="1" applyBorder="1" applyAlignment="1">
      <alignment horizontal="left" vertical="center" wrapText="1" indent="1"/>
    </xf>
    <xf numFmtId="0" fontId="37" fillId="6" borderId="184" xfId="0" applyFont="1" applyFill="1" applyBorder="1" applyAlignment="1" applyProtection="1">
      <alignment horizontal="left" vertical="center" wrapText="1" indent="1"/>
      <protection locked="0"/>
    </xf>
    <xf numFmtId="0" fontId="29" fillId="0" borderId="185" xfId="0" applyFont="1" applyBorder="1" applyAlignment="1">
      <alignment horizontal="left" vertical="center" wrapText="1" indent="1"/>
    </xf>
    <xf numFmtId="0" fontId="37" fillId="9" borderId="185" xfId="0" applyFont="1" applyFill="1" applyBorder="1" applyAlignment="1" applyProtection="1">
      <alignment horizontal="left" vertical="center" wrapText="1" indent="1"/>
      <protection locked="0"/>
    </xf>
    <xf numFmtId="0" fontId="29" fillId="9" borderId="185" xfId="0" applyFont="1" applyFill="1" applyBorder="1" applyAlignment="1">
      <alignment horizontal="left" vertical="center" wrapText="1" indent="1"/>
    </xf>
    <xf numFmtId="0" fontId="29" fillId="9" borderId="187" xfId="0" applyFont="1" applyFill="1" applyBorder="1" applyAlignment="1">
      <alignment horizontal="left" vertical="center" wrapText="1" indent="1"/>
    </xf>
    <xf numFmtId="0" fontId="13" fillId="4" borderId="138" xfId="0" applyFont="1" applyFill="1" applyBorder="1" applyAlignment="1" applyProtection="1">
      <alignment horizontal="left" vertical="center" wrapText="1" indent="1"/>
      <protection locked="0"/>
    </xf>
    <xf numFmtId="0" fontId="13" fillId="4" borderId="16" xfId="0" applyFont="1" applyFill="1" applyBorder="1" applyAlignment="1" applyProtection="1">
      <alignment horizontal="left" vertical="center" wrapText="1" indent="1"/>
      <protection locked="0"/>
    </xf>
    <xf numFmtId="0" fontId="14" fillId="4" borderId="16" xfId="0" applyFont="1" applyFill="1" applyBorder="1" applyAlignment="1">
      <alignment horizontal="left" vertical="center" wrapText="1" indent="1"/>
    </xf>
    <xf numFmtId="0" fontId="24" fillId="4" borderId="35" xfId="0" applyFont="1" applyFill="1" applyBorder="1" applyAlignment="1" applyProtection="1">
      <alignment horizontal="center" vertical="center" wrapText="1"/>
      <protection locked="0"/>
    </xf>
    <xf numFmtId="0" fontId="29" fillId="0" borderId="168" xfId="0" applyFont="1" applyBorder="1" applyAlignment="1">
      <alignment horizontal="left" vertical="center" wrapText="1" indent="1"/>
    </xf>
    <xf numFmtId="0" fontId="37" fillId="9" borderId="184" xfId="0" applyFont="1" applyFill="1" applyBorder="1" applyAlignment="1" applyProtection="1">
      <alignment horizontal="left" vertical="center" wrapText="1" indent="1"/>
      <protection locked="0"/>
    </xf>
    <xf numFmtId="0" fontId="41" fillId="10" borderId="163" xfId="0" applyFont="1" applyFill="1" applyBorder="1" applyAlignment="1" applyProtection="1">
      <alignment horizontal="left" vertical="center" wrapText="1" indent="2"/>
      <protection locked="0"/>
    </xf>
    <xf numFmtId="0" fontId="39" fillId="10" borderId="117" xfId="0" applyFont="1" applyFill="1" applyBorder="1" applyAlignment="1">
      <alignment horizontal="left" vertical="center" wrapText="1" indent="2"/>
    </xf>
    <xf numFmtId="0" fontId="39" fillId="10" borderId="209" xfId="0" applyFont="1" applyFill="1" applyBorder="1" applyAlignment="1">
      <alignment horizontal="left" vertical="center" wrapText="1" indent="2"/>
    </xf>
    <xf numFmtId="0" fontId="33" fillId="10" borderId="59" xfId="0" applyFont="1" applyFill="1" applyBorder="1" applyAlignment="1">
      <alignment horizontal="center" vertical="center" wrapText="1"/>
    </xf>
    <xf numFmtId="0" fontId="34" fillId="10" borderId="17" xfId="0" applyFont="1" applyFill="1" applyBorder="1" applyAlignment="1">
      <alignment horizontal="center" vertical="center" wrapText="1"/>
    </xf>
    <xf numFmtId="0" fontId="34" fillId="10" borderId="67" xfId="0" applyFont="1" applyFill="1" applyBorder="1" applyAlignment="1">
      <alignment horizontal="center" vertical="center" wrapText="1"/>
    </xf>
    <xf numFmtId="0" fontId="22" fillId="0" borderId="59" xfId="0" applyFont="1" applyBorder="1" applyAlignment="1">
      <alignment horizontal="left" vertical="center" wrapText="1" indent="1"/>
    </xf>
    <xf numFmtId="0" fontId="14" fillId="0" borderId="17" xfId="0" applyFont="1" applyBorder="1" applyAlignment="1">
      <alignment horizontal="left" vertical="center" wrapText="1" indent="1"/>
    </xf>
    <xf numFmtId="0" fontId="14" fillId="0" borderId="62" xfId="0" applyFont="1" applyBorder="1" applyAlignment="1">
      <alignment horizontal="left" vertical="center" wrapText="1" indent="1"/>
    </xf>
    <xf numFmtId="0" fontId="33" fillId="10" borderId="149" xfId="0" applyFont="1" applyFill="1" applyBorder="1" applyAlignment="1">
      <alignment horizontal="center" vertical="center" wrapText="1"/>
    </xf>
    <xf numFmtId="0" fontId="7" fillId="4" borderId="10" xfId="0" applyFont="1" applyFill="1" applyBorder="1" applyAlignment="1" applyProtection="1">
      <alignment horizontal="left" vertical="center" wrapText="1" indent="1"/>
      <protection locked="0"/>
    </xf>
    <xf numFmtId="0" fontId="29" fillId="9" borderId="168" xfId="0" applyFont="1" applyFill="1" applyBorder="1" applyAlignment="1">
      <alignment horizontal="left" vertical="center" wrapText="1" indent="1"/>
    </xf>
    <xf numFmtId="0" fontId="37" fillId="7" borderId="186" xfId="0" applyFont="1" applyFill="1" applyBorder="1" applyAlignment="1" applyProtection="1">
      <alignment horizontal="left" vertical="center" wrapText="1" indent="1"/>
      <protection locked="0"/>
    </xf>
    <xf numFmtId="0" fontId="29" fillId="7" borderId="187" xfId="0" applyFont="1" applyFill="1" applyBorder="1" applyAlignment="1">
      <alignment horizontal="left" vertical="center" wrapText="1" indent="1"/>
    </xf>
    <xf numFmtId="0" fontId="1" fillId="4" borderId="206" xfId="0" applyFont="1" applyFill="1" applyBorder="1" applyAlignment="1" applyProtection="1">
      <alignment horizontal="left" vertical="center" wrapText="1"/>
      <protection locked="0"/>
    </xf>
    <xf numFmtId="0" fontId="0" fillId="0" borderId="201" xfId="0" applyBorder="1" applyAlignment="1">
      <alignment horizontal="left" vertical="center" wrapText="1"/>
    </xf>
    <xf numFmtId="0" fontId="29" fillId="7" borderId="168" xfId="0" applyFont="1" applyFill="1" applyBorder="1" applyAlignment="1">
      <alignment horizontal="left" vertical="center" wrapText="1" indent="1"/>
    </xf>
  </cellXfs>
  <cellStyles count="1">
    <cellStyle name="Normal" xfId="0" builtinId="0"/>
  </cellStyles>
  <dxfs count="0"/>
  <tableStyles count="0" defaultTableStyle="TableStyleMedium2" defaultPivotStyle="PivotStyleLight16"/>
  <colors>
    <mruColors>
      <color rgb="FF00AEEF"/>
      <color rgb="FF0091C4"/>
      <color rgb="FF005A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279028</xdr:rowOff>
    </xdr:from>
    <xdr:to>
      <xdr:col>3</xdr:col>
      <xdr:colOff>245979</xdr:colOff>
      <xdr:row>0</xdr:row>
      <xdr:rowOff>1618272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9028"/>
          <a:ext cx="2173432" cy="1339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285750</xdr:rowOff>
    </xdr:from>
    <xdr:to>
      <xdr:col>3</xdr:col>
      <xdr:colOff>239857</xdr:colOff>
      <xdr:row>0</xdr:row>
      <xdr:rowOff>1629756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0"/>
          <a:ext cx="2173432" cy="13392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11206</xdr:colOff>
      <xdr:row>0</xdr:row>
      <xdr:rowOff>336177</xdr:rowOff>
    </xdr:from>
    <xdr:to>
      <xdr:col>3</xdr:col>
      <xdr:colOff>284400</xdr:colOff>
      <xdr:row>0</xdr:row>
      <xdr:rowOff>1675421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6" y="336177"/>
          <a:ext cx="2173432" cy="13392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257175</xdr:rowOff>
    </xdr:from>
    <xdr:to>
      <xdr:col>3</xdr:col>
      <xdr:colOff>247339</xdr:colOff>
      <xdr:row>0</xdr:row>
      <xdr:rowOff>1601181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257175"/>
          <a:ext cx="2173432" cy="13392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11906</xdr:colOff>
      <xdr:row>0</xdr:row>
      <xdr:rowOff>381000</xdr:rowOff>
    </xdr:from>
    <xdr:to>
      <xdr:col>2</xdr:col>
      <xdr:colOff>447025</xdr:colOff>
      <xdr:row>0</xdr:row>
      <xdr:rowOff>1725006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 y="381000"/>
          <a:ext cx="2173432" cy="13392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8283</xdr:colOff>
      <xdr:row>0</xdr:row>
      <xdr:rowOff>256760</xdr:rowOff>
    </xdr:from>
    <xdr:to>
      <xdr:col>1</xdr:col>
      <xdr:colOff>1551684</xdr:colOff>
      <xdr:row>0</xdr:row>
      <xdr:rowOff>1600766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3" y="256760"/>
          <a:ext cx="2173432" cy="1339244"/>
        </a:xfrm>
        <a:prstGeom prst="rect">
          <a:avLst/>
        </a:prstGeom>
      </xdr:spPr>
    </xdr:pic>
    <xdr:clientData/>
  </xdr:twoCellAnchor>
</xdr:wsDr>
</file>

<file path=xl/theme/theme1.xml><?xml version="1.0" encoding="utf-8"?>
<a:theme xmlns:a="http://schemas.openxmlformats.org/drawingml/2006/main" name="Office Theme">
  <a:themeElements>
    <a:clrScheme name="Unicef Blue">
      <a:dk1>
        <a:srgbClr val="3C3C3C"/>
      </a:dk1>
      <a:lt1>
        <a:sysClr val="window" lastClr="FFFFFF"/>
      </a:lt1>
      <a:dk2>
        <a:srgbClr val="00AEEF"/>
      </a:dk2>
      <a:lt2>
        <a:srgbClr val="F2F2F2"/>
      </a:lt2>
      <a:accent1>
        <a:srgbClr val="00AEEF"/>
      </a:accent1>
      <a:accent2>
        <a:srgbClr val="00AEEF"/>
      </a:accent2>
      <a:accent3>
        <a:srgbClr val="00AEEF"/>
      </a:accent3>
      <a:accent4>
        <a:srgbClr val="00AEEF"/>
      </a:accent4>
      <a:accent5>
        <a:srgbClr val="00AEEF"/>
      </a:accent5>
      <a:accent6>
        <a:srgbClr val="00AEEF"/>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untryeconomy.com/government/corruption-perceptions-inde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J135"/>
  <sheetViews>
    <sheetView tabSelected="1" topLeftCell="A63" zoomScale="90" zoomScaleNormal="90" workbookViewId="0">
      <selection activeCell="D65" sqref="D65:D75"/>
    </sheetView>
  </sheetViews>
  <sheetFormatPr defaultColWidth="8.85546875" defaultRowHeight="13.15"/>
  <cols>
    <col min="1" max="1" width="7.140625" style="7" customWidth="1"/>
    <col min="2" max="2" width="17.5703125" style="7" customWidth="1"/>
    <col min="3" max="3" width="4.28515625" style="7" customWidth="1"/>
    <col min="4" max="4" width="29.85546875" style="7" customWidth="1"/>
    <col min="5" max="5" width="33.28515625" style="2" customWidth="1"/>
    <col min="6" max="6" width="48.7109375" style="7" customWidth="1"/>
    <col min="7" max="7" width="15.7109375" style="7" customWidth="1"/>
    <col min="8" max="15" width="18.140625" style="7" customWidth="1"/>
    <col min="16" max="16" width="14.140625" style="7" customWidth="1"/>
    <col min="17" max="17" width="13.5703125" style="7" customWidth="1"/>
    <col min="18" max="18" width="15.85546875" style="7" customWidth="1"/>
    <col min="19" max="19" width="13.5703125" style="7" customWidth="1"/>
    <col min="20" max="20" width="23" style="7" customWidth="1"/>
    <col min="21" max="21" width="17.85546875" style="7" customWidth="1"/>
    <col min="22" max="16384" width="8.85546875" style="7"/>
  </cols>
  <sheetData>
    <row r="1" spans="1:920" ht="144.75" customHeight="1" thickTop="1" thickBot="1">
      <c r="A1" s="206"/>
      <c r="B1" s="206"/>
      <c r="C1" s="206"/>
      <c r="D1" s="209"/>
      <c r="E1" s="207"/>
      <c r="F1" s="206"/>
      <c r="G1" s="206"/>
      <c r="H1" s="206"/>
      <c r="I1" s="206"/>
      <c r="J1" s="206"/>
      <c r="K1" s="208"/>
      <c r="L1" s="208"/>
      <c r="M1" s="200"/>
      <c r="N1" s="201"/>
      <c r="O1" s="199"/>
      <c r="P1" s="201"/>
      <c r="Q1" s="199"/>
      <c r="R1" s="201"/>
      <c r="S1" s="199"/>
      <c r="T1" s="201"/>
      <c r="U1" s="199"/>
      <c r="V1" s="201"/>
      <c r="W1" s="199"/>
      <c r="X1" s="201"/>
      <c r="Y1" s="200"/>
      <c r="Z1" s="202"/>
    </row>
    <row r="2" spans="1:920" s="15" customFormat="1" ht="46.5" customHeight="1" thickTop="1" thickBot="1">
      <c r="A2" s="753" t="s">
        <v>0</v>
      </c>
      <c r="B2" s="754"/>
      <c r="C2" s="754"/>
      <c r="D2" s="754"/>
      <c r="E2" s="754"/>
      <c r="F2" s="754"/>
      <c r="G2" s="754"/>
      <c r="H2" s="754"/>
      <c r="I2" s="754"/>
      <c r="J2" s="754"/>
      <c r="K2" s="754"/>
      <c r="L2" s="210"/>
      <c r="M2" s="211"/>
      <c r="N2" s="41"/>
      <c r="O2" s="41"/>
      <c r="Q2" s="41"/>
      <c r="R2" s="198"/>
      <c r="S2" s="126"/>
      <c r="T2" s="41"/>
      <c r="U2" s="126"/>
      <c r="V2" s="41"/>
      <c r="W2" s="126"/>
      <c r="X2" s="41"/>
      <c r="Z2" s="40"/>
    </row>
    <row r="3" spans="1:920" s="14" customFormat="1" ht="112.5" customHeight="1">
      <c r="A3" s="755" t="s">
        <v>1</v>
      </c>
      <c r="B3" s="756"/>
      <c r="C3" s="756"/>
      <c r="D3" s="756"/>
      <c r="E3" s="756"/>
      <c r="F3" s="756"/>
      <c r="G3" s="756"/>
      <c r="H3" s="756"/>
      <c r="I3" s="756"/>
      <c r="J3" s="756"/>
      <c r="K3" s="756"/>
      <c r="L3" s="204"/>
      <c r="M3" s="125"/>
      <c r="N3" s="39"/>
      <c r="O3" s="50"/>
      <c r="P3" s="52"/>
      <c r="Q3" s="71"/>
      <c r="R3" s="123"/>
      <c r="S3" s="70"/>
      <c r="T3" s="70"/>
      <c r="U3" s="123"/>
      <c r="V3" s="145"/>
      <c r="W3" s="123"/>
      <c r="X3" s="123"/>
      <c r="Y3" s="51"/>
      <c r="Z3" s="51"/>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row>
    <row r="4" spans="1:920" s="18" customFormat="1" ht="45" customHeight="1">
      <c r="A4" s="536" t="s">
        <v>2</v>
      </c>
      <c r="B4" s="537"/>
      <c r="C4" s="538" t="s">
        <v>3</v>
      </c>
      <c r="D4" s="537"/>
      <c r="E4" s="496" t="s">
        <v>4</v>
      </c>
      <c r="F4" s="530" t="s">
        <v>5</v>
      </c>
      <c r="G4" s="531"/>
      <c r="H4" s="538" t="s">
        <v>6</v>
      </c>
      <c r="I4" s="765"/>
      <c r="J4" s="531"/>
      <c r="K4" s="224" t="s">
        <v>7</v>
      </c>
      <c r="L4" s="203"/>
      <c r="M4" s="48"/>
      <c r="N4" s="47"/>
      <c r="O4" s="54"/>
      <c r="P4" s="17"/>
      <c r="Q4" s="54"/>
      <c r="R4" s="54"/>
      <c r="S4" s="124"/>
      <c r="T4" s="17"/>
      <c r="U4" s="146"/>
      <c r="V4" s="69"/>
      <c r="W4" s="54"/>
      <c r="X4" s="53"/>
      <c r="Y4" s="147"/>
      <c r="Z4" s="48"/>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c r="SZ4" s="17"/>
      <c r="TA4" s="17"/>
      <c r="TB4" s="17"/>
      <c r="TC4" s="17"/>
      <c r="TD4" s="17"/>
      <c r="TE4" s="17"/>
      <c r="TF4" s="17"/>
      <c r="TG4" s="17"/>
      <c r="TH4" s="17"/>
      <c r="TI4" s="17"/>
      <c r="TJ4" s="17"/>
      <c r="TK4" s="17"/>
      <c r="TL4" s="17"/>
      <c r="TM4" s="17"/>
      <c r="TN4" s="17"/>
      <c r="TO4" s="17"/>
      <c r="TP4" s="17"/>
      <c r="TQ4" s="17"/>
      <c r="TR4" s="17"/>
      <c r="TS4" s="17"/>
      <c r="TT4" s="17"/>
      <c r="TU4" s="17"/>
      <c r="TV4" s="17"/>
      <c r="TW4" s="17"/>
      <c r="TX4" s="17"/>
      <c r="TY4" s="17"/>
      <c r="TZ4" s="17"/>
      <c r="UA4" s="17"/>
      <c r="UB4" s="17"/>
      <c r="UC4" s="17"/>
      <c r="UD4" s="17"/>
      <c r="UE4" s="17"/>
      <c r="UF4" s="17"/>
      <c r="UG4" s="17"/>
      <c r="UH4" s="17"/>
      <c r="UI4" s="17"/>
      <c r="UJ4" s="17"/>
      <c r="UK4" s="17"/>
      <c r="UL4" s="17"/>
      <c r="UM4" s="17"/>
      <c r="UN4" s="17"/>
      <c r="UO4" s="17"/>
      <c r="UP4" s="17"/>
      <c r="UQ4" s="17"/>
      <c r="UR4" s="17"/>
      <c r="US4" s="17"/>
      <c r="UT4" s="17"/>
      <c r="UU4" s="17"/>
      <c r="UV4" s="17"/>
      <c r="UW4" s="17"/>
      <c r="UX4" s="17"/>
      <c r="UY4" s="17"/>
      <c r="UZ4" s="17"/>
      <c r="VA4" s="17"/>
      <c r="VB4" s="17"/>
      <c r="VC4" s="17"/>
      <c r="VD4" s="17"/>
      <c r="VE4" s="17"/>
      <c r="VF4" s="17"/>
      <c r="VG4" s="17"/>
      <c r="VH4" s="17"/>
      <c r="VI4" s="17"/>
      <c r="VJ4" s="17"/>
      <c r="VK4" s="17"/>
      <c r="VL4" s="17"/>
      <c r="VM4" s="17"/>
      <c r="VN4" s="17"/>
      <c r="VO4" s="17"/>
      <c r="VP4" s="17"/>
      <c r="VQ4" s="17"/>
      <c r="VR4" s="17"/>
      <c r="VS4" s="17"/>
      <c r="VT4" s="17"/>
      <c r="VU4" s="17"/>
      <c r="VV4" s="17"/>
      <c r="VW4" s="17"/>
      <c r="VX4" s="17"/>
      <c r="VY4" s="17"/>
      <c r="VZ4" s="17"/>
      <c r="WA4" s="17"/>
      <c r="WB4" s="17"/>
      <c r="WC4" s="17"/>
      <c r="WD4" s="17"/>
      <c r="WE4" s="17"/>
      <c r="WF4" s="17"/>
      <c r="WG4" s="17"/>
      <c r="WH4" s="17"/>
      <c r="WI4" s="17"/>
      <c r="WJ4" s="17"/>
      <c r="WK4" s="17"/>
      <c r="WL4" s="17"/>
      <c r="WM4" s="17"/>
      <c r="WN4" s="17"/>
      <c r="WO4" s="17"/>
      <c r="WP4" s="17"/>
      <c r="WQ4" s="17"/>
      <c r="WR4" s="17"/>
      <c r="WS4" s="17"/>
      <c r="WT4" s="17"/>
      <c r="WU4" s="17"/>
      <c r="WV4" s="17"/>
      <c r="WW4" s="17"/>
      <c r="WX4" s="17"/>
      <c r="WY4" s="17"/>
      <c r="WZ4" s="17"/>
      <c r="XA4" s="17"/>
      <c r="XB4" s="17"/>
      <c r="XC4" s="17"/>
      <c r="XD4" s="17"/>
      <c r="XE4" s="17"/>
      <c r="XF4" s="17"/>
      <c r="XG4" s="17"/>
      <c r="XH4" s="17"/>
      <c r="XI4" s="17"/>
      <c r="XJ4" s="17"/>
      <c r="XK4" s="17"/>
      <c r="XL4" s="17"/>
      <c r="XM4" s="17"/>
      <c r="XN4" s="17"/>
      <c r="XO4" s="17"/>
      <c r="XP4" s="17"/>
      <c r="XQ4" s="17"/>
      <c r="XR4" s="17"/>
      <c r="XS4" s="17"/>
      <c r="XT4" s="17"/>
      <c r="XU4" s="17"/>
      <c r="XV4" s="17"/>
      <c r="XW4" s="17"/>
      <c r="XX4" s="17"/>
      <c r="XY4" s="17"/>
      <c r="XZ4" s="17"/>
      <c r="YA4" s="17"/>
      <c r="YB4" s="17"/>
      <c r="YC4" s="17"/>
      <c r="YD4" s="17"/>
      <c r="YE4" s="17"/>
      <c r="YF4" s="17"/>
      <c r="YG4" s="17"/>
      <c r="YH4" s="17"/>
      <c r="YI4" s="17"/>
      <c r="YJ4" s="17"/>
      <c r="YK4" s="17"/>
      <c r="YL4" s="17"/>
      <c r="YM4" s="17"/>
      <c r="YN4" s="17"/>
      <c r="YO4" s="17"/>
      <c r="YP4" s="17"/>
      <c r="YQ4" s="17"/>
      <c r="YR4" s="17"/>
      <c r="YS4" s="17"/>
      <c r="YT4" s="17"/>
      <c r="YU4" s="17"/>
      <c r="YV4" s="17"/>
      <c r="YW4" s="17"/>
      <c r="YX4" s="17"/>
      <c r="YY4" s="17"/>
      <c r="YZ4" s="17"/>
      <c r="ZA4" s="17"/>
      <c r="ZB4" s="17"/>
      <c r="ZC4" s="17"/>
      <c r="ZD4" s="17"/>
      <c r="ZE4" s="17"/>
      <c r="ZF4" s="17"/>
      <c r="ZG4" s="17"/>
      <c r="ZH4" s="17"/>
      <c r="ZI4" s="17"/>
      <c r="ZJ4" s="17"/>
      <c r="ZK4" s="17"/>
      <c r="ZL4" s="17"/>
      <c r="ZM4" s="17"/>
      <c r="ZN4" s="17"/>
      <c r="ZO4" s="17"/>
      <c r="ZP4" s="17"/>
      <c r="ZQ4" s="17"/>
      <c r="ZR4" s="17"/>
      <c r="ZS4" s="17"/>
      <c r="ZT4" s="17"/>
      <c r="ZU4" s="17"/>
      <c r="ZV4" s="17"/>
      <c r="ZW4" s="17"/>
      <c r="ZX4" s="17"/>
      <c r="ZY4" s="17"/>
      <c r="ZZ4" s="17"/>
      <c r="AAA4" s="17"/>
      <c r="AAB4" s="17"/>
      <c r="AAC4" s="17"/>
      <c r="AAD4" s="17"/>
      <c r="AAE4" s="17"/>
      <c r="AAF4" s="17"/>
      <c r="AAG4" s="17"/>
      <c r="AAH4" s="17"/>
      <c r="AAI4" s="17"/>
      <c r="AAJ4" s="17"/>
      <c r="AAK4" s="17"/>
      <c r="AAL4" s="17"/>
      <c r="AAM4" s="17"/>
      <c r="AAN4" s="17"/>
      <c r="AAO4" s="17"/>
      <c r="AAP4" s="17"/>
      <c r="AAQ4" s="17"/>
      <c r="AAR4" s="17"/>
      <c r="AAS4" s="17"/>
      <c r="AAT4" s="17"/>
      <c r="AAU4" s="17"/>
      <c r="AAV4" s="17"/>
      <c r="AAW4" s="17"/>
      <c r="AAX4" s="17"/>
      <c r="AAY4" s="17"/>
      <c r="AAZ4" s="17"/>
      <c r="ABA4" s="17"/>
      <c r="ABB4" s="17"/>
      <c r="ABC4" s="17"/>
      <c r="ABD4" s="17"/>
      <c r="ABE4" s="17"/>
      <c r="ABF4" s="17"/>
      <c r="ABG4" s="17"/>
      <c r="ABH4" s="17"/>
      <c r="ABI4" s="17"/>
      <c r="ABJ4" s="17"/>
      <c r="ABK4" s="17"/>
      <c r="ABL4" s="17"/>
      <c r="ABM4" s="17"/>
      <c r="ABN4" s="17"/>
      <c r="ABO4" s="17"/>
      <c r="ABP4" s="17"/>
      <c r="ABQ4" s="17"/>
      <c r="ABR4" s="17"/>
      <c r="ABS4" s="17"/>
      <c r="ABT4" s="17"/>
      <c r="ABU4" s="17"/>
      <c r="ABV4" s="17"/>
      <c r="ABW4" s="17"/>
      <c r="ABX4" s="17"/>
      <c r="ABY4" s="17"/>
      <c r="ABZ4" s="17"/>
      <c r="ACA4" s="17"/>
      <c r="ACB4" s="17"/>
      <c r="ACC4" s="17"/>
      <c r="ACD4" s="17"/>
      <c r="ACE4" s="17"/>
      <c r="ACF4" s="17"/>
      <c r="ACG4" s="17"/>
      <c r="ACH4" s="17"/>
      <c r="ACI4" s="17"/>
      <c r="ACJ4" s="17"/>
      <c r="ACK4" s="17"/>
      <c r="ACL4" s="17"/>
      <c r="ACM4" s="17"/>
      <c r="ACN4" s="17"/>
      <c r="ACO4" s="17"/>
      <c r="ACP4" s="17"/>
      <c r="ACQ4" s="17"/>
      <c r="ACR4" s="17"/>
      <c r="ACS4" s="17"/>
      <c r="ACT4" s="17"/>
      <c r="ACU4" s="17"/>
      <c r="ACV4" s="17"/>
      <c r="ACW4" s="17"/>
      <c r="ACX4" s="17"/>
      <c r="ACY4" s="17"/>
      <c r="ACZ4" s="17"/>
      <c r="ADA4" s="17"/>
      <c r="ADB4" s="17"/>
      <c r="ADC4" s="17"/>
      <c r="ADD4" s="17"/>
      <c r="ADE4" s="17"/>
      <c r="ADF4" s="17"/>
      <c r="ADG4" s="17"/>
      <c r="ADH4" s="17"/>
      <c r="ADI4" s="17"/>
      <c r="ADJ4" s="17"/>
      <c r="ADK4" s="17"/>
      <c r="ADL4" s="17"/>
      <c r="ADM4" s="17"/>
      <c r="ADN4" s="17"/>
      <c r="ADO4" s="17"/>
      <c r="ADP4" s="17"/>
      <c r="ADQ4" s="17"/>
      <c r="ADR4" s="17"/>
      <c r="ADS4" s="17"/>
      <c r="ADT4" s="17"/>
      <c r="ADU4" s="17"/>
      <c r="ADV4" s="17"/>
      <c r="ADW4" s="17"/>
      <c r="ADX4" s="17"/>
      <c r="ADY4" s="17"/>
      <c r="ADZ4" s="17"/>
      <c r="AEA4" s="17"/>
      <c r="AEB4" s="17"/>
      <c r="AEC4" s="17"/>
      <c r="AED4" s="17"/>
      <c r="AEE4" s="17"/>
      <c r="AEF4" s="17"/>
      <c r="AEG4" s="17"/>
      <c r="AEH4" s="17"/>
      <c r="AEI4" s="17"/>
      <c r="AEJ4" s="17"/>
      <c r="AEK4" s="17"/>
      <c r="AEL4" s="17"/>
      <c r="AEM4" s="17"/>
      <c r="AEN4" s="17"/>
      <c r="AEO4" s="17"/>
      <c r="AEP4" s="17"/>
      <c r="AEQ4" s="17"/>
      <c r="AER4" s="17"/>
      <c r="AES4" s="17"/>
      <c r="AET4" s="17"/>
      <c r="AEU4" s="17"/>
      <c r="AEV4" s="17"/>
      <c r="AEW4" s="17"/>
      <c r="AEX4" s="17"/>
      <c r="AEY4" s="17"/>
      <c r="AEZ4" s="17"/>
      <c r="AFA4" s="17"/>
      <c r="AFB4" s="17"/>
      <c r="AFC4" s="17"/>
      <c r="AFD4" s="17"/>
      <c r="AFE4" s="17"/>
      <c r="AFF4" s="17"/>
      <c r="AFG4" s="17"/>
      <c r="AFH4" s="17"/>
      <c r="AFI4" s="17"/>
      <c r="AFJ4" s="17"/>
      <c r="AFK4" s="17"/>
      <c r="AFL4" s="17"/>
      <c r="AFM4" s="17"/>
      <c r="AFN4" s="17"/>
      <c r="AFO4" s="17"/>
      <c r="AFP4" s="17"/>
      <c r="AFQ4" s="17"/>
      <c r="AFR4" s="17"/>
      <c r="AFS4" s="17"/>
      <c r="AFT4" s="17"/>
      <c r="AFU4" s="17"/>
      <c r="AFV4" s="17"/>
      <c r="AFW4" s="17"/>
      <c r="AFX4" s="17"/>
      <c r="AFY4" s="17"/>
      <c r="AFZ4" s="17"/>
      <c r="AGA4" s="17"/>
      <c r="AGB4" s="17"/>
      <c r="AGC4" s="17"/>
      <c r="AGD4" s="17"/>
      <c r="AGE4" s="17"/>
      <c r="AGF4" s="17"/>
      <c r="AGG4" s="17"/>
      <c r="AGH4" s="17"/>
      <c r="AGI4" s="17"/>
      <c r="AGJ4" s="17"/>
      <c r="AGK4" s="17"/>
      <c r="AGL4" s="17"/>
      <c r="AGM4" s="17"/>
      <c r="AGN4" s="17"/>
      <c r="AGO4" s="17"/>
      <c r="AGP4" s="17"/>
      <c r="AGQ4" s="17"/>
      <c r="AGR4" s="17"/>
      <c r="AGS4" s="17"/>
      <c r="AGT4" s="17"/>
      <c r="AGU4" s="17"/>
      <c r="AGV4" s="17"/>
      <c r="AGW4" s="17"/>
      <c r="AGX4" s="17"/>
      <c r="AGY4" s="17"/>
      <c r="AGZ4" s="17"/>
      <c r="AHA4" s="17"/>
      <c r="AHB4" s="17"/>
      <c r="AHC4" s="17"/>
      <c r="AHD4" s="17"/>
      <c r="AHE4" s="17"/>
      <c r="AHF4" s="17"/>
      <c r="AHG4" s="17"/>
      <c r="AHH4" s="17"/>
      <c r="AHI4" s="17"/>
      <c r="AHJ4" s="17"/>
      <c r="AHK4" s="17"/>
      <c r="AHL4" s="17"/>
      <c r="AHM4" s="17"/>
      <c r="AHN4" s="17"/>
      <c r="AHO4" s="17"/>
      <c r="AHP4" s="17"/>
      <c r="AHQ4" s="17"/>
      <c r="AHR4" s="17"/>
      <c r="AHS4" s="17"/>
      <c r="AHT4" s="17"/>
      <c r="AHU4" s="17"/>
      <c r="AHV4" s="17"/>
      <c r="AHW4" s="17"/>
      <c r="AHX4" s="17"/>
      <c r="AHY4" s="17"/>
      <c r="AHZ4" s="17"/>
      <c r="AIA4" s="17"/>
      <c r="AIB4" s="17"/>
      <c r="AIC4" s="17"/>
      <c r="AID4" s="17"/>
      <c r="AIE4" s="17"/>
      <c r="AIF4" s="17"/>
      <c r="AIG4" s="17"/>
      <c r="AIH4" s="17"/>
      <c r="AII4" s="17"/>
      <c r="AIJ4" s="23"/>
    </row>
    <row r="5" spans="1:920" ht="52.5" customHeight="1">
      <c r="A5" s="534">
        <v>1.1000000000000001</v>
      </c>
      <c r="B5" s="532" t="s">
        <v>8</v>
      </c>
      <c r="C5" s="564">
        <v>1</v>
      </c>
      <c r="D5" s="565" t="s">
        <v>9</v>
      </c>
      <c r="E5" s="566" t="s">
        <v>10</v>
      </c>
      <c r="F5" s="226" t="s">
        <v>11</v>
      </c>
      <c r="G5" s="83"/>
      <c r="H5" s="766"/>
      <c r="I5" s="518"/>
      <c r="J5" s="519"/>
      <c r="K5" s="767"/>
      <c r="L5" s="118"/>
      <c r="M5" s="67"/>
      <c r="N5" s="55"/>
      <c r="O5" s="36"/>
      <c r="P5" s="45"/>
      <c r="Q5" s="36"/>
      <c r="S5" s="31"/>
      <c r="T5" s="45"/>
      <c r="U5" s="45"/>
      <c r="V5" s="36"/>
      <c r="W5" s="44"/>
      <c r="X5" s="36"/>
      <c r="Y5" s="67"/>
    </row>
    <row r="6" spans="1:920" ht="51.75" customHeight="1">
      <c r="A6" s="535"/>
      <c r="B6" s="533"/>
      <c r="C6" s="539"/>
      <c r="D6" s="542"/>
      <c r="E6" s="567"/>
      <c r="F6" s="238" t="s">
        <v>12</v>
      </c>
      <c r="H6" s="544"/>
      <c r="I6" s="520"/>
      <c r="J6" s="521"/>
      <c r="K6" s="768"/>
      <c r="L6" s="117"/>
      <c r="M6" s="49"/>
      <c r="N6" s="36"/>
      <c r="O6" s="45"/>
      <c r="P6" s="30"/>
      <c r="Q6" s="36"/>
      <c r="R6" s="45"/>
      <c r="S6" s="36"/>
      <c r="T6" s="28"/>
      <c r="U6" s="45"/>
      <c r="V6" s="36"/>
      <c r="W6" s="44"/>
      <c r="X6" s="36"/>
      <c r="Y6" s="67"/>
      <c r="Z6" s="44"/>
    </row>
    <row r="7" spans="1:920" ht="52.5" customHeight="1">
      <c r="A7" s="535"/>
      <c r="B7" s="533"/>
      <c r="C7" s="539"/>
      <c r="D7" s="542"/>
      <c r="E7" s="567"/>
      <c r="F7" s="238" t="s">
        <v>13</v>
      </c>
      <c r="G7" s="85"/>
      <c r="H7" s="548"/>
      <c r="I7" s="522"/>
      <c r="J7" s="523"/>
      <c r="K7" s="769"/>
      <c r="L7" s="117"/>
      <c r="M7" s="49"/>
      <c r="N7" s="36"/>
      <c r="O7" s="31"/>
      <c r="P7" s="44"/>
      <c r="Q7" s="36"/>
      <c r="S7" s="68"/>
      <c r="U7" s="29"/>
      <c r="V7" s="68"/>
      <c r="W7" s="28"/>
      <c r="X7" s="68"/>
      <c r="Y7" s="27"/>
      <c r="Z7" s="44"/>
    </row>
    <row r="8" spans="1:920" ht="77.25" customHeight="1">
      <c r="A8" s="535"/>
      <c r="B8" s="533"/>
      <c r="C8" s="487">
        <v>2</v>
      </c>
      <c r="D8" s="256" t="s">
        <v>14</v>
      </c>
      <c r="E8" s="172" t="s">
        <v>15</v>
      </c>
      <c r="F8" s="498"/>
      <c r="G8" s="497"/>
      <c r="H8" s="549"/>
      <c r="I8" s="550"/>
      <c r="J8" s="551"/>
      <c r="K8" s="89"/>
      <c r="L8" s="192"/>
      <c r="M8" s="67"/>
      <c r="N8" s="31"/>
      <c r="O8" s="31"/>
      <c r="P8" s="45"/>
      <c r="Q8" s="36"/>
      <c r="R8" s="31"/>
      <c r="T8" s="31"/>
      <c r="U8" s="32"/>
      <c r="W8" s="29"/>
      <c r="X8" s="32"/>
      <c r="Y8" s="32"/>
      <c r="Z8" s="45"/>
    </row>
    <row r="9" spans="1:920" ht="31.5" customHeight="1">
      <c r="A9" s="757">
        <v>1.2</v>
      </c>
      <c r="B9" s="759" t="s">
        <v>16</v>
      </c>
      <c r="C9" s="539">
        <v>3</v>
      </c>
      <c r="D9" s="541" t="s">
        <v>17</v>
      </c>
      <c r="E9" s="515" t="s">
        <v>18</v>
      </c>
      <c r="F9" s="238" t="s">
        <v>19</v>
      </c>
      <c r="G9" s="91"/>
      <c r="H9" s="545"/>
      <c r="I9" s="546"/>
      <c r="J9" s="547"/>
      <c r="K9" s="543"/>
      <c r="L9" s="192"/>
      <c r="N9" s="36"/>
      <c r="O9" s="36"/>
      <c r="P9" s="67"/>
      <c r="Q9" s="36"/>
      <c r="R9" s="36"/>
      <c r="S9" s="31"/>
      <c r="T9" s="36"/>
      <c r="U9" s="36"/>
      <c r="V9" s="31"/>
      <c r="X9" s="36"/>
      <c r="Y9" s="55"/>
      <c r="Z9" s="45"/>
    </row>
    <row r="10" spans="1:920" ht="31.5" customHeight="1">
      <c r="A10" s="535"/>
      <c r="B10" s="533"/>
      <c r="C10" s="539"/>
      <c r="D10" s="542"/>
      <c r="E10" s="516"/>
      <c r="F10" s="238" t="s">
        <v>20</v>
      </c>
      <c r="G10" s="90"/>
      <c r="H10" s="544"/>
      <c r="I10" s="520"/>
      <c r="J10" s="521"/>
      <c r="K10" s="544"/>
      <c r="L10" s="192"/>
      <c r="M10" s="67"/>
      <c r="N10" s="36"/>
      <c r="O10" s="36"/>
      <c r="Q10" s="36"/>
      <c r="R10" s="68"/>
      <c r="S10" s="36"/>
      <c r="T10" s="36"/>
      <c r="U10" s="31"/>
      <c r="V10" s="36"/>
      <c r="W10" s="67"/>
      <c r="X10" s="36"/>
      <c r="Y10" s="67"/>
      <c r="Z10" s="45"/>
    </row>
    <row r="11" spans="1:920" ht="31.5" customHeight="1">
      <c r="A11" s="535"/>
      <c r="B11" s="533"/>
      <c r="C11" s="539"/>
      <c r="D11" s="542"/>
      <c r="E11" s="516"/>
      <c r="F11" s="238" t="s">
        <v>21</v>
      </c>
      <c r="H11" s="544"/>
      <c r="I11" s="520"/>
      <c r="J11" s="521"/>
      <c r="K11" s="544"/>
      <c r="L11" s="192"/>
      <c r="M11" s="67"/>
      <c r="N11" s="67"/>
      <c r="O11" s="36"/>
      <c r="P11" s="67"/>
      <c r="Q11" s="31"/>
      <c r="S11" s="31"/>
      <c r="T11" s="67"/>
      <c r="U11" s="36"/>
      <c r="V11" s="68"/>
      <c r="W11" s="36"/>
      <c r="X11" s="67"/>
      <c r="Y11" s="127"/>
      <c r="Z11" s="45"/>
    </row>
    <row r="12" spans="1:920" ht="31.5" customHeight="1">
      <c r="A12" s="535"/>
      <c r="B12" s="533"/>
      <c r="C12" s="540"/>
      <c r="D12" s="542"/>
      <c r="E12" s="516"/>
      <c r="F12" s="238" t="s">
        <v>22</v>
      </c>
      <c r="G12" s="90"/>
      <c r="H12" s="548"/>
      <c r="I12" s="522"/>
      <c r="J12" s="523"/>
      <c r="K12" s="544"/>
      <c r="L12" s="192"/>
      <c r="M12" s="67"/>
      <c r="N12" s="67"/>
      <c r="O12" s="36"/>
      <c r="P12" s="67"/>
      <c r="Q12" s="36"/>
      <c r="R12" s="45"/>
      <c r="S12" s="36"/>
      <c r="U12" s="36"/>
      <c r="V12" s="36"/>
      <c r="W12" s="36"/>
      <c r="X12" s="36"/>
      <c r="Y12" s="36"/>
      <c r="Z12" s="45"/>
    </row>
    <row r="13" spans="1:920" ht="41.25" customHeight="1">
      <c r="A13" s="535"/>
      <c r="B13" s="533"/>
      <c r="C13" s="568">
        <v>4</v>
      </c>
      <c r="D13" s="541" t="s">
        <v>23</v>
      </c>
      <c r="E13" s="569" t="s">
        <v>24</v>
      </c>
      <c r="F13" s="238" t="s">
        <v>25</v>
      </c>
      <c r="G13" s="91"/>
      <c r="H13" s="545"/>
      <c r="I13" s="546"/>
      <c r="J13" s="547"/>
      <c r="K13" s="545"/>
      <c r="L13" s="192"/>
      <c r="M13" s="67"/>
      <c r="N13" s="67"/>
      <c r="O13" s="36"/>
      <c r="P13" s="67"/>
      <c r="Q13" s="31"/>
      <c r="R13" s="31"/>
      <c r="S13" s="26"/>
      <c r="T13" s="36"/>
      <c r="U13" s="31"/>
      <c r="V13" s="68"/>
      <c r="W13" s="68"/>
      <c r="X13" s="68"/>
      <c r="Y13" s="31"/>
      <c r="Z13" s="45"/>
    </row>
    <row r="14" spans="1:920" ht="40.5" customHeight="1">
      <c r="A14" s="535"/>
      <c r="B14" s="533"/>
      <c r="C14" s="539"/>
      <c r="D14" s="542"/>
      <c r="E14" s="516" t="s">
        <v>26</v>
      </c>
      <c r="F14" s="238" t="s">
        <v>27</v>
      </c>
      <c r="G14" s="85"/>
      <c r="H14" s="544"/>
      <c r="I14" s="520"/>
      <c r="J14" s="521"/>
      <c r="K14" s="544"/>
      <c r="L14" s="192"/>
      <c r="M14" s="67"/>
      <c r="N14" s="67"/>
      <c r="O14" s="36"/>
      <c r="P14" s="36"/>
      <c r="Q14" s="36"/>
      <c r="R14" s="36"/>
      <c r="S14" s="67"/>
      <c r="T14" s="44"/>
      <c r="U14" s="36"/>
      <c r="V14" s="67"/>
      <c r="W14" s="36"/>
      <c r="X14" s="45"/>
      <c r="Y14" s="36"/>
      <c r="Z14" s="44"/>
    </row>
    <row r="15" spans="1:920" ht="41.25" customHeight="1">
      <c r="A15" s="535"/>
      <c r="B15" s="533"/>
      <c r="C15" s="540"/>
      <c r="D15" s="542"/>
      <c r="E15" s="516"/>
      <c r="F15" s="238" t="s">
        <v>28</v>
      </c>
      <c r="G15" s="85"/>
      <c r="H15" s="548"/>
      <c r="I15" s="522"/>
      <c r="J15" s="523"/>
      <c r="K15" s="548"/>
      <c r="L15" s="192"/>
      <c r="M15" s="55"/>
      <c r="N15" s="55"/>
      <c r="O15" s="31"/>
      <c r="P15" s="36"/>
      <c r="Q15" s="68"/>
      <c r="R15" s="29"/>
      <c r="S15" s="36"/>
      <c r="U15" s="36"/>
      <c r="W15" s="36"/>
      <c r="Y15" s="68"/>
      <c r="Z15" s="46"/>
    </row>
    <row r="16" spans="1:920" s="6" customFormat="1" ht="58.5" customHeight="1">
      <c r="A16" s="535"/>
      <c r="B16" s="533"/>
      <c r="C16" s="539">
        <v>5</v>
      </c>
      <c r="D16" s="570" t="s">
        <v>29</v>
      </c>
      <c r="E16" s="515" t="s">
        <v>30</v>
      </c>
      <c r="F16" s="238" t="s">
        <v>31</v>
      </c>
      <c r="G16" s="91"/>
      <c r="H16" s="543"/>
      <c r="I16" s="520"/>
      <c r="J16" s="521"/>
      <c r="K16" s="545"/>
      <c r="L16" s="192"/>
      <c r="M16" s="61"/>
      <c r="N16" s="61"/>
      <c r="O16" s="56"/>
      <c r="P16" s="66"/>
      <c r="Q16" s="64"/>
      <c r="R16" s="61"/>
      <c r="Z16" s="63"/>
      <c r="AA16" s="64"/>
      <c r="AB16" s="64"/>
      <c r="AC16" s="64"/>
      <c r="AD16" s="64"/>
      <c r="AE16" s="64"/>
      <c r="AF16" s="64"/>
      <c r="AG16" s="64"/>
      <c r="AH16" s="65"/>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TW16" s="22"/>
      <c r="TX16" s="22"/>
      <c r="TY16" s="22"/>
      <c r="TZ16" s="22"/>
      <c r="UA16" s="22"/>
      <c r="UB16" s="22"/>
      <c r="UC16" s="22"/>
      <c r="UD16" s="22"/>
      <c r="UE16" s="22"/>
      <c r="UF16" s="22"/>
      <c r="UG16" s="22"/>
      <c r="UH16" s="22"/>
      <c r="UI16" s="22"/>
      <c r="UJ16" s="22"/>
      <c r="UK16" s="22"/>
      <c r="UL16" s="22"/>
      <c r="UM16" s="22"/>
      <c r="UN16" s="22"/>
      <c r="UO16" s="22"/>
      <c r="UP16" s="22"/>
      <c r="UQ16" s="22"/>
      <c r="UR16" s="22"/>
      <c r="US16" s="22"/>
      <c r="UT16" s="22"/>
      <c r="UU16" s="22"/>
      <c r="UV16" s="22"/>
      <c r="UW16" s="22"/>
      <c r="UX16" s="22"/>
      <c r="UY16" s="22"/>
      <c r="UZ16" s="22"/>
      <c r="VA16" s="22"/>
      <c r="VB16" s="22"/>
      <c r="VC16" s="22"/>
      <c r="VD16" s="22"/>
      <c r="VE16" s="22"/>
      <c r="VF16" s="22"/>
      <c r="VG16" s="22"/>
      <c r="VH16" s="22"/>
      <c r="VI16" s="22"/>
      <c r="VJ16" s="22"/>
      <c r="VK16" s="22"/>
      <c r="VL16" s="22"/>
      <c r="VM16" s="22"/>
      <c r="VN16" s="22"/>
      <c r="VO16" s="22"/>
      <c r="VP16" s="22"/>
      <c r="VQ16" s="22"/>
      <c r="VR16" s="22"/>
      <c r="VS16" s="22"/>
      <c r="VT16" s="22"/>
      <c r="VU16" s="22"/>
      <c r="VV16" s="22"/>
      <c r="VW16" s="22"/>
      <c r="VX16" s="22"/>
      <c r="VY16" s="22"/>
      <c r="VZ16" s="22"/>
      <c r="WA16" s="22"/>
      <c r="WB16" s="22"/>
      <c r="WC16" s="22"/>
      <c r="WD16" s="22"/>
      <c r="WE16" s="22"/>
      <c r="WF16" s="22"/>
      <c r="WG16" s="22"/>
      <c r="WH16" s="22"/>
      <c r="WI16" s="22"/>
      <c r="WJ16" s="22"/>
      <c r="WK16" s="22"/>
      <c r="WL16" s="22"/>
      <c r="WM16" s="22"/>
      <c r="WN16" s="22"/>
      <c r="WO16" s="22"/>
      <c r="WP16" s="22"/>
      <c r="WQ16" s="22"/>
      <c r="WR16" s="22"/>
      <c r="WS16" s="22"/>
      <c r="WT16" s="22"/>
      <c r="WU16" s="22"/>
      <c r="WV16" s="22"/>
      <c r="WW16" s="22"/>
      <c r="WX16" s="22"/>
      <c r="WY16" s="22"/>
      <c r="WZ16" s="22"/>
      <c r="XA16" s="22"/>
      <c r="XB16" s="22"/>
      <c r="XC16" s="22"/>
      <c r="XD16" s="22"/>
      <c r="XE16" s="22"/>
      <c r="XF16" s="22"/>
      <c r="XG16" s="22"/>
      <c r="XH16" s="22"/>
      <c r="XI16" s="22"/>
      <c r="XJ16" s="22"/>
      <c r="XK16" s="22"/>
      <c r="XL16" s="22"/>
      <c r="XM16" s="22"/>
      <c r="XN16" s="22"/>
      <c r="XO16" s="22"/>
      <c r="XP16" s="22"/>
      <c r="XQ16" s="22"/>
      <c r="XR16" s="22"/>
      <c r="XS16" s="22"/>
      <c r="XT16" s="22"/>
      <c r="XU16" s="22"/>
      <c r="XV16" s="22"/>
      <c r="XW16" s="22"/>
      <c r="XX16" s="22"/>
      <c r="XY16" s="22"/>
      <c r="XZ16" s="22"/>
      <c r="YA16" s="22"/>
      <c r="YB16" s="22"/>
      <c r="YC16" s="22"/>
      <c r="YD16" s="22"/>
      <c r="YE16" s="22"/>
      <c r="YF16" s="22"/>
      <c r="YG16" s="22"/>
      <c r="YH16" s="22"/>
      <c r="YI16" s="22"/>
      <c r="YJ16" s="22"/>
      <c r="YK16" s="22"/>
      <c r="YL16" s="22"/>
      <c r="YM16" s="22"/>
      <c r="YN16" s="22"/>
      <c r="YO16" s="22"/>
      <c r="YP16" s="22"/>
      <c r="YQ16" s="22"/>
      <c r="YR16" s="22"/>
      <c r="YS16" s="22"/>
      <c r="YT16" s="22"/>
      <c r="YU16" s="22"/>
      <c r="YV16" s="22"/>
      <c r="YW16" s="22"/>
      <c r="YX16" s="22"/>
      <c r="YY16" s="22"/>
      <c r="YZ16" s="22"/>
      <c r="ZA16" s="22"/>
      <c r="ZB16" s="22"/>
      <c r="ZC16" s="22"/>
      <c r="ZD16" s="22"/>
      <c r="ZE16" s="22"/>
      <c r="ZF16" s="22"/>
      <c r="ZG16" s="22"/>
      <c r="ZH16" s="22"/>
      <c r="ZI16" s="22"/>
      <c r="ZJ16" s="22"/>
      <c r="ZK16" s="22"/>
      <c r="ZL16" s="22"/>
      <c r="ZM16" s="22"/>
      <c r="ZN16" s="22"/>
      <c r="ZO16" s="22"/>
      <c r="ZP16" s="22"/>
      <c r="ZQ16" s="22"/>
      <c r="ZR16" s="22"/>
      <c r="ZS16" s="22"/>
      <c r="ZT16" s="22"/>
      <c r="ZU16" s="22"/>
      <c r="ZV16" s="22"/>
      <c r="ZW16" s="22"/>
      <c r="ZX16" s="22"/>
      <c r="ZY16" s="22"/>
      <c r="ZZ16" s="22"/>
      <c r="AAA16" s="22"/>
      <c r="AAB16" s="22"/>
      <c r="AAC16" s="22"/>
      <c r="AAD16" s="22"/>
      <c r="AAE16" s="22"/>
      <c r="AAF16" s="22"/>
      <c r="AAG16" s="22"/>
      <c r="AAH16" s="22"/>
      <c r="AAI16" s="22"/>
      <c r="AAJ16" s="22"/>
      <c r="AAK16" s="22"/>
      <c r="AAL16" s="22"/>
      <c r="AAM16" s="22"/>
      <c r="AAN16" s="22"/>
      <c r="AAO16" s="22"/>
      <c r="AAP16" s="22"/>
      <c r="AAQ16" s="22"/>
      <c r="AAR16" s="22"/>
      <c r="AAS16" s="22"/>
      <c r="AAT16" s="22"/>
      <c r="AAU16" s="22"/>
      <c r="AAV16" s="22"/>
      <c r="AAW16" s="22"/>
      <c r="AAX16" s="22"/>
      <c r="AAY16" s="22"/>
      <c r="AAZ16" s="22"/>
      <c r="ABA16" s="22"/>
      <c r="ABB16" s="22"/>
      <c r="ABC16" s="22"/>
      <c r="ABD16" s="22"/>
      <c r="ABE16" s="22"/>
      <c r="ABF16" s="22"/>
      <c r="ABG16" s="22"/>
      <c r="ABH16" s="22"/>
      <c r="ABI16" s="22"/>
      <c r="ABJ16" s="22"/>
      <c r="ABK16" s="22"/>
      <c r="ABL16" s="22"/>
      <c r="ABM16" s="22"/>
      <c r="ABN16" s="22"/>
      <c r="ABO16" s="22"/>
      <c r="ABP16" s="22"/>
      <c r="ABQ16" s="22"/>
      <c r="ABR16" s="22"/>
      <c r="ABS16" s="22"/>
      <c r="ABT16" s="22"/>
      <c r="ABU16" s="22"/>
      <c r="ABV16" s="22"/>
      <c r="ABW16" s="22"/>
      <c r="ABX16" s="22"/>
      <c r="ABY16" s="22"/>
      <c r="ABZ16" s="22"/>
      <c r="ACA16" s="22"/>
      <c r="ACB16" s="22"/>
      <c r="ACC16" s="22"/>
      <c r="ACD16" s="22"/>
      <c r="ACE16" s="22"/>
      <c r="ACF16" s="22"/>
      <c r="ACG16" s="22"/>
      <c r="ACH16" s="22"/>
      <c r="ACI16" s="22"/>
      <c r="ACJ16" s="22"/>
      <c r="ACK16" s="22"/>
      <c r="ACL16" s="22"/>
      <c r="ACM16" s="22"/>
      <c r="ACN16" s="22"/>
      <c r="ACO16" s="22"/>
      <c r="ACP16" s="22"/>
      <c r="ACQ16" s="22"/>
      <c r="ACR16" s="22"/>
      <c r="ACS16" s="22"/>
      <c r="ACT16" s="22"/>
      <c r="ACU16" s="22"/>
      <c r="ACV16" s="22"/>
      <c r="ACW16" s="22"/>
      <c r="ACX16" s="22"/>
      <c r="ACY16" s="22"/>
      <c r="ACZ16" s="22"/>
      <c r="ADA16" s="22"/>
      <c r="ADB16" s="22"/>
      <c r="ADC16" s="22"/>
      <c r="ADD16" s="22"/>
      <c r="ADE16" s="22"/>
      <c r="ADF16" s="22"/>
      <c r="ADG16" s="22"/>
      <c r="ADH16" s="22"/>
      <c r="ADI16" s="22"/>
      <c r="ADJ16" s="22"/>
      <c r="ADK16" s="22"/>
      <c r="ADL16" s="22"/>
      <c r="ADM16" s="22"/>
      <c r="ADN16" s="22"/>
      <c r="ADO16" s="22"/>
      <c r="ADP16" s="22"/>
      <c r="ADQ16" s="22"/>
      <c r="ADR16" s="22"/>
      <c r="ADS16" s="22"/>
      <c r="ADT16" s="22"/>
      <c r="ADU16" s="22"/>
      <c r="ADV16" s="22"/>
      <c r="ADW16" s="22"/>
      <c r="ADX16" s="22"/>
      <c r="ADY16" s="22"/>
      <c r="ADZ16" s="22"/>
      <c r="AEA16" s="22"/>
      <c r="AEB16" s="22"/>
      <c r="AEC16" s="22"/>
      <c r="AED16" s="22"/>
      <c r="AEE16" s="22"/>
      <c r="AEF16" s="22"/>
      <c r="AEG16" s="22"/>
      <c r="AEH16" s="22"/>
      <c r="AEI16" s="22"/>
      <c r="AEJ16" s="22"/>
      <c r="AEK16" s="22"/>
      <c r="AEL16" s="22"/>
      <c r="AEM16" s="22"/>
      <c r="AEN16" s="22"/>
      <c r="AEO16" s="22"/>
      <c r="AEP16" s="22"/>
      <c r="AEQ16" s="22"/>
      <c r="AER16" s="22"/>
      <c r="AES16" s="22"/>
      <c r="AET16" s="22"/>
      <c r="AEU16" s="22"/>
      <c r="AEV16" s="22"/>
      <c r="AEW16" s="22"/>
      <c r="AEX16" s="22"/>
      <c r="AEY16" s="22"/>
      <c r="AEZ16" s="22"/>
      <c r="AFA16" s="22"/>
      <c r="AFB16" s="22"/>
      <c r="AFC16" s="22"/>
      <c r="AFD16" s="22"/>
      <c r="AFE16" s="22"/>
      <c r="AFF16" s="22"/>
      <c r="AFG16" s="22"/>
      <c r="AFH16" s="22"/>
      <c r="AFI16" s="22"/>
      <c r="AFJ16" s="22"/>
      <c r="AFK16" s="22"/>
      <c r="AFL16" s="22"/>
      <c r="AFM16" s="22"/>
      <c r="AFN16" s="22"/>
      <c r="AFO16" s="22"/>
      <c r="AFP16" s="22"/>
      <c r="AFQ16" s="22"/>
      <c r="AFR16" s="22"/>
      <c r="AFS16" s="22"/>
      <c r="AFT16" s="22"/>
      <c r="AFU16" s="22"/>
      <c r="AFV16" s="22"/>
      <c r="AFW16" s="22"/>
      <c r="AFX16" s="22"/>
      <c r="AFY16" s="22"/>
      <c r="AFZ16" s="22"/>
      <c r="AGA16" s="22"/>
      <c r="AGB16" s="22"/>
      <c r="AGC16" s="22"/>
      <c r="AGD16" s="22"/>
      <c r="AGE16" s="22"/>
      <c r="AGF16" s="22"/>
      <c r="AGG16" s="22"/>
      <c r="AGH16" s="22"/>
      <c r="AGI16" s="22"/>
      <c r="AGJ16" s="22"/>
      <c r="AGK16" s="22"/>
      <c r="AGL16" s="22"/>
      <c r="AGM16" s="22"/>
      <c r="AGN16" s="22"/>
      <c r="AGO16" s="22"/>
      <c r="AGP16" s="22"/>
      <c r="AGQ16" s="22"/>
      <c r="AGR16" s="22"/>
      <c r="AGS16" s="22"/>
      <c r="AGT16" s="22"/>
      <c r="AGU16" s="22"/>
      <c r="AGV16" s="22"/>
      <c r="AGW16" s="22"/>
      <c r="AGX16" s="22"/>
      <c r="AGY16" s="22"/>
      <c r="AGZ16" s="22"/>
      <c r="AHA16" s="22"/>
      <c r="AHB16" s="22"/>
      <c r="AHC16" s="22"/>
      <c r="AHD16" s="22"/>
      <c r="AHE16" s="22"/>
      <c r="AHF16" s="22"/>
      <c r="AHG16" s="22"/>
      <c r="AHH16" s="22"/>
      <c r="AHI16" s="22"/>
      <c r="AHJ16" s="22"/>
      <c r="AHK16" s="22"/>
      <c r="AHL16" s="22"/>
      <c r="AHM16" s="22"/>
      <c r="AHN16" s="22"/>
      <c r="AHO16" s="22"/>
      <c r="AHP16" s="22"/>
      <c r="AHQ16" s="22"/>
      <c r="AHR16" s="22"/>
      <c r="AHS16" s="22"/>
      <c r="AHT16" s="22"/>
      <c r="AHU16" s="22"/>
      <c r="AHV16" s="22"/>
      <c r="AHW16" s="22"/>
      <c r="AHX16" s="22"/>
      <c r="AHY16" s="22"/>
      <c r="AHZ16" s="22"/>
      <c r="AIA16" s="22"/>
      <c r="AIB16" s="22"/>
      <c r="AIC16" s="22"/>
      <c r="AID16" s="22"/>
      <c r="AIE16" s="22"/>
      <c r="AIF16" s="22"/>
      <c r="AIG16" s="22"/>
      <c r="AIH16" s="22"/>
      <c r="AII16" s="22"/>
    </row>
    <row r="17" spans="1:919" s="6" customFormat="1" ht="58.5" customHeight="1">
      <c r="A17" s="535"/>
      <c r="B17" s="533"/>
      <c r="C17" s="539"/>
      <c r="D17" s="571"/>
      <c r="E17" s="516"/>
      <c r="F17" s="238" t="s">
        <v>32</v>
      </c>
      <c r="G17" s="91"/>
      <c r="H17" s="544"/>
      <c r="I17" s="520"/>
      <c r="J17" s="521"/>
      <c r="K17" s="544"/>
      <c r="L17" s="192"/>
      <c r="M17" s="59"/>
      <c r="N17" s="59"/>
      <c r="T17" s="62"/>
      <c r="V17" s="63"/>
      <c r="W17" s="66"/>
      <c r="X17" s="65"/>
      <c r="Y17" s="58"/>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c r="IW17" s="22"/>
      <c r="IX17" s="22"/>
      <c r="IY17" s="22"/>
      <c r="IZ17" s="22"/>
      <c r="JA17" s="22"/>
      <c r="JB17" s="22"/>
      <c r="JC17" s="22"/>
      <c r="JD17" s="22"/>
      <c r="JE17" s="22"/>
      <c r="JF17" s="22"/>
      <c r="JG17" s="22"/>
      <c r="JH17" s="22"/>
      <c r="JI17" s="22"/>
      <c r="JJ17" s="22"/>
      <c r="JK17" s="22"/>
      <c r="JL17" s="22"/>
      <c r="JM17" s="22"/>
      <c r="JN17" s="22"/>
      <c r="JO17" s="22"/>
      <c r="JP17" s="22"/>
      <c r="JQ17" s="22"/>
      <c r="JR17" s="22"/>
      <c r="JS17" s="22"/>
      <c r="JT17" s="22"/>
      <c r="JU17" s="22"/>
      <c r="JV17" s="22"/>
      <c r="JW17" s="22"/>
      <c r="JX17" s="22"/>
      <c r="JY17" s="22"/>
      <c r="JZ17" s="22"/>
      <c r="KA17" s="22"/>
      <c r="KB17" s="22"/>
      <c r="KC17" s="22"/>
      <c r="KD17" s="22"/>
      <c r="KE17" s="22"/>
      <c r="KF17" s="22"/>
      <c r="KG17" s="22"/>
      <c r="KH17" s="22"/>
      <c r="KI17" s="22"/>
      <c r="KJ17" s="22"/>
      <c r="KK17" s="22"/>
      <c r="KL17" s="22"/>
      <c r="KM17" s="22"/>
      <c r="KN17" s="22"/>
      <c r="KO17" s="22"/>
      <c r="KP17" s="22"/>
      <c r="KQ17" s="22"/>
      <c r="KR17" s="22"/>
      <c r="KS17" s="22"/>
      <c r="KT17" s="22"/>
      <c r="KU17" s="22"/>
      <c r="KV17" s="22"/>
      <c r="KW17" s="22"/>
      <c r="KX17" s="22"/>
      <c r="KY17" s="22"/>
      <c r="KZ17" s="22"/>
      <c r="LA17" s="22"/>
      <c r="LB17" s="22"/>
      <c r="LC17" s="22"/>
      <c r="LD17" s="22"/>
      <c r="LE17" s="22"/>
      <c r="LF17" s="22"/>
      <c r="LG17" s="22"/>
      <c r="LH17" s="22"/>
      <c r="LI17" s="22"/>
      <c r="LJ17" s="22"/>
      <c r="LK17" s="22"/>
      <c r="LL17" s="22"/>
      <c r="LM17" s="22"/>
      <c r="LN17" s="22"/>
      <c r="LO17" s="22"/>
      <c r="LP17" s="22"/>
      <c r="LQ17" s="22"/>
      <c r="LR17" s="22"/>
      <c r="LS17" s="22"/>
      <c r="LT17" s="22"/>
      <c r="LU17" s="22"/>
      <c r="LV17" s="22"/>
      <c r="LW17" s="22"/>
      <c r="LX17" s="22"/>
      <c r="LY17" s="22"/>
      <c r="LZ17" s="22"/>
      <c r="MA17" s="22"/>
      <c r="MB17" s="22"/>
      <c r="MC17" s="22"/>
      <c r="MD17" s="22"/>
      <c r="ME17" s="22"/>
      <c r="MF17" s="22"/>
      <c r="MG17" s="22"/>
      <c r="MH17" s="22"/>
      <c r="MI17" s="22"/>
      <c r="MJ17" s="22"/>
      <c r="MK17" s="22"/>
      <c r="ML17" s="22"/>
      <c r="MM17" s="22"/>
      <c r="MN17" s="22"/>
      <c r="MO17" s="22"/>
      <c r="MP17" s="22"/>
      <c r="MQ17" s="22"/>
      <c r="MR17" s="22"/>
      <c r="MS17" s="22"/>
      <c r="MT17" s="22"/>
      <c r="MU17" s="22"/>
      <c r="MV17" s="22"/>
      <c r="MW17" s="22"/>
      <c r="MX17" s="22"/>
      <c r="MY17" s="22"/>
      <c r="MZ17" s="22"/>
      <c r="NA17" s="22"/>
      <c r="NB17" s="22"/>
      <c r="NC17" s="22"/>
      <c r="ND17" s="22"/>
      <c r="NE17" s="22"/>
      <c r="NF17" s="22"/>
      <c r="NG17" s="22"/>
      <c r="NH17" s="22"/>
      <c r="NI17" s="22"/>
      <c r="NJ17" s="22"/>
      <c r="NK17" s="22"/>
      <c r="NL17" s="22"/>
      <c r="NM17" s="22"/>
      <c r="NN17" s="22"/>
      <c r="NO17" s="22"/>
      <c r="NP17" s="22"/>
      <c r="NQ17" s="22"/>
      <c r="NR17" s="22"/>
      <c r="NS17" s="22"/>
      <c r="NT17" s="22"/>
      <c r="NU17" s="22"/>
      <c r="NV17" s="22"/>
      <c r="NW17" s="22"/>
      <c r="NX17" s="22"/>
      <c r="NY17" s="22"/>
      <c r="NZ17" s="22"/>
      <c r="OA17" s="22"/>
      <c r="OB17" s="22"/>
      <c r="OC17" s="22"/>
      <c r="OD17" s="22"/>
      <c r="OE17" s="22"/>
      <c r="OF17" s="22"/>
      <c r="OG17" s="22"/>
      <c r="OH17" s="22"/>
      <c r="OI17" s="22"/>
      <c r="OJ17" s="22"/>
      <c r="OK17" s="22"/>
      <c r="OL17" s="22"/>
      <c r="OM17" s="22"/>
      <c r="ON17" s="22"/>
      <c r="OO17" s="22"/>
      <c r="OP17" s="22"/>
      <c r="OQ17" s="22"/>
      <c r="OR17" s="22"/>
      <c r="OS17" s="22"/>
      <c r="OT17" s="22"/>
      <c r="OU17" s="22"/>
      <c r="OV17" s="22"/>
      <c r="OW17" s="22"/>
      <c r="OX17" s="22"/>
      <c r="OY17" s="22"/>
      <c r="OZ17" s="22"/>
      <c r="PA17" s="22"/>
      <c r="PB17" s="22"/>
      <c r="PC17" s="22"/>
      <c r="PD17" s="22"/>
      <c r="PE17" s="22"/>
      <c r="PF17" s="22"/>
      <c r="PG17" s="22"/>
      <c r="PH17" s="22"/>
      <c r="PI17" s="22"/>
      <c r="PJ17" s="22"/>
      <c r="PK17" s="22"/>
      <c r="PL17" s="22"/>
      <c r="PM17" s="22"/>
      <c r="PN17" s="22"/>
      <c r="PO17" s="22"/>
      <c r="PP17" s="22"/>
      <c r="PQ17" s="22"/>
      <c r="PR17" s="22"/>
      <c r="PS17" s="22"/>
      <c r="PT17" s="22"/>
      <c r="PU17" s="22"/>
      <c r="PV17" s="22"/>
      <c r="PW17" s="22"/>
      <c r="PX17" s="22"/>
      <c r="PY17" s="22"/>
      <c r="PZ17" s="22"/>
      <c r="QA17" s="22"/>
      <c r="QB17" s="22"/>
      <c r="QC17" s="22"/>
      <c r="QD17" s="22"/>
      <c r="QE17" s="22"/>
      <c r="QF17" s="22"/>
      <c r="QG17" s="22"/>
      <c r="QH17" s="22"/>
      <c r="QI17" s="22"/>
      <c r="QJ17" s="22"/>
      <c r="QK17" s="22"/>
      <c r="QL17" s="22"/>
      <c r="QM17" s="22"/>
      <c r="QN17" s="22"/>
      <c r="QO17" s="22"/>
      <c r="QP17" s="22"/>
      <c r="QQ17" s="22"/>
      <c r="QR17" s="22"/>
      <c r="QS17" s="22"/>
      <c r="QT17" s="22"/>
      <c r="QU17" s="22"/>
      <c r="QV17" s="22"/>
      <c r="QW17" s="22"/>
      <c r="QX17" s="22"/>
      <c r="QY17" s="22"/>
      <c r="QZ17" s="22"/>
      <c r="RA17" s="22"/>
      <c r="RB17" s="22"/>
      <c r="RC17" s="22"/>
      <c r="RD17" s="22"/>
      <c r="RE17" s="22"/>
      <c r="RF17" s="22"/>
      <c r="RG17" s="22"/>
      <c r="RH17" s="22"/>
      <c r="RI17" s="22"/>
      <c r="RJ17" s="22"/>
      <c r="RK17" s="22"/>
      <c r="RL17" s="22"/>
      <c r="RM17" s="22"/>
      <c r="RN17" s="22"/>
      <c r="RO17" s="22"/>
      <c r="RP17" s="22"/>
      <c r="RQ17" s="22"/>
      <c r="RR17" s="22"/>
      <c r="RS17" s="22"/>
      <c r="RT17" s="22"/>
      <c r="RU17" s="22"/>
      <c r="RV17" s="22"/>
      <c r="RW17" s="22"/>
      <c r="RX17" s="22"/>
      <c r="RY17" s="22"/>
      <c r="RZ17" s="22"/>
      <c r="SA17" s="22"/>
      <c r="SB17" s="22"/>
      <c r="SC17" s="22"/>
      <c r="SD17" s="22"/>
      <c r="SE17" s="22"/>
      <c r="SF17" s="22"/>
      <c r="SG17" s="22"/>
      <c r="SH17" s="22"/>
      <c r="SI17" s="22"/>
      <c r="SJ17" s="22"/>
      <c r="SK17" s="22"/>
      <c r="SL17" s="22"/>
      <c r="SM17" s="22"/>
      <c r="SN17" s="22"/>
      <c r="SO17" s="22"/>
      <c r="SP17" s="22"/>
      <c r="SQ17" s="22"/>
      <c r="SR17" s="22"/>
      <c r="SS17" s="22"/>
      <c r="ST17" s="22"/>
      <c r="SU17" s="22"/>
      <c r="SV17" s="22"/>
      <c r="SW17" s="22"/>
      <c r="SX17" s="22"/>
      <c r="SY17" s="22"/>
      <c r="SZ17" s="22"/>
      <c r="TA17" s="22"/>
      <c r="TB17" s="22"/>
      <c r="TC17" s="22"/>
      <c r="TD17" s="22"/>
      <c r="TE17" s="22"/>
      <c r="TF17" s="22"/>
      <c r="TG17" s="22"/>
      <c r="TH17" s="22"/>
      <c r="TI17" s="22"/>
      <c r="TJ17" s="22"/>
      <c r="TK17" s="22"/>
      <c r="TL17" s="22"/>
      <c r="TM17" s="22"/>
      <c r="TN17" s="22"/>
      <c r="TO17" s="22"/>
      <c r="TP17" s="22"/>
      <c r="TQ17" s="22"/>
      <c r="TR17" s="22"/>
      <c r="TS17" s="22"/>
      <c r="TT17" s="22"/>
      <c r="TU17" s="22"/>
      <c r="TV17" s="22"/>
      <c r="TW17" s="22"/>
      <c r="TX17" s="22"/>
      <c r="TY17" s="22"/>
      <c r="TZ17" s="22"/>
      <c r="UA17" s="22"/>
      <c r="UB17" s="22"/>
      <c r="UC17" s="22"/>
      <c r="UD17" s="22"/>
      <c r="UE17" s="22"/>
      <c r="UF17" s="22"/>
      <c r="UG17" s="22"/>
      <c r="UH17" s="22"/>
      <c r="UI17" s="22"/>
      <c r="UJ17" s="22"/>
      <c r="UK17" s="22"/>
      <c r="UL17" s="22"/>
      <c r="UM17" s="22"/>
      <c r="UN17" s="22"/>
      <c r="UO17" s="22"/>
      <c r="UP17" s="22"/>
      <c r="UQ17" s="22"/>
      <c r="UR17" s="22"/>
      <c r="US17" s="22"/>
      <c r="UT17" s="22"/>
      <c r="UU17" s="22"/>
      <c r="UV17" s="22"/>
      <c r="UW17" s="22"/>
      <c r="UX17" s="22"/>
      <c r="UY17" s="22"/>
      <c r="UZ17" s="22"/>
      <c r="VA17" s="22"/>
      <c r="VB17" s="22"/>
      <c r="VC17" s="22"/>
      <c r="VD17" s="22"/>
      <c r="VE17" s="22"/>
      <c r="VF17" s="22"/>
      <c r="VG17" s="22"/>
      <c r="VH17" s="22"/>
      <c r="VI17" s="22"/>
      <c r="VJ17" s="22"/>
      <c r="VK17" s="22"/>
      <c r="VL17" s="22"/>
      <c r="VM17" s="22"/>
      <c r="VN17" s="22"/>
      <c r="VO17" s="22"/>
      <c r="VP17" s="22"/>
      <c r="VQ17" s="22"/>
      <c r="VR17" s="22"/>
      <c r="VS17" s="22"/>
      <c r="VT17" s="22"/>
      <c r="VU17" s="22"/>
      <c r="VV17" s="22"/>
      <c r="VW17" s="22"/>
      <c r="VX17" s="22"/>
      <c r="VY17" s="22"/>
      <c r="VZ17" s="22"/>
      <c r="WA17" s="22"/>
      <c r="WB17" s="22"/>
      <c r="WC17" s="22"/>
      <c r="WD17" s="22"/>
      <c r="WE17" s="22"/>
      <c r="WF17" s="22"/>
      <c r="WG17" s="22"/>
      <c r="WH17" s="22"/>
      <c r="WI17" s="22"/>
      <c r="WJ17" s="22"/>
      <c r="WK17" s="22"/>
      <c r="WL17" s="22"/>
      <c r="WM17" s="22"/>
      <c r="WN17" s="22"/>
      <c r="WO17" s="22"/>
      <c r="WP17" s="22"/>
      <c r="WQ17" s="22"/>
      <c r="WR17" s="22"/>
      <c r="WS17" s="22"/>
      <c r="WT17" s="22"/>
      <c r="WU17" s="22"/>
      <c r="WV17" s="22"/>
      <c r="WW17" s="22"/>
      <c r="WX17" s="22"/>
      <c r="WY17" s="22"/>
      <c r="WZ17" s="22"/>
      <c r="XA17" s="22"/>
      <c r="XB17" s="22"/>
      <c r="XC17" s="22"/>
      <c r="XD17" s="22"/>
      <c r="XE17" s="22"/>
      <c r="XF17" s="22"/>
      <c r="XG17" s="22"/>
      <c r="XH17" s="22"/>
      <c r="XI17" s="22"/>
      <c r="XJ17" s="22"/>
      <c r="XK17" s="22"/>
      <c r="XL17" s="22"/>
      <c r="XM17" s="22"/>
      <c r="XN17" s="22"/>
      <c r="XO17" s="22"/>
      <c r="XP17" s="22"/>
      <c r="XQ17" s="22"/>
      <c r="XR17" s="22"/>
      <c r="XS17" s="22"/>
      <c r="XT17" s="22"/>
      <c r="XU17" s="22"/>
      <c r="XV17" s="22"/>
      <c r="XW17" s="22"/>
      <c r="XX17" s="22"/>
      <c r="XY17" s="22"/>
      <c r="XZ17" s="22"/>
      <c r="YA17" s="22"/>
      <c r="YB17" s="22"/>
      <c r="YC17" s="22"/>
      <c r="YD17" s="22"/>
      <c r="YE17" s="22"/>
      <c r="YF17" s="22"/>
      <c r="YG17" s="22"/>
      <c r="YH17" s="22"/>
      <c r="YI17" s="22"/>
      <c r="YJ17" s="22"/>
      <c r="YK17" s="22"/>
      <c r="YL17" s="22"/>
      <c r="YM17" s="22"/>
      <c r="YN17" s="22"/>
      <c r="YO17" s="22"/>
      <c r="YP17" s="22"/>
      <c r="YQ17" s="22"/>
      <c r="YR17" s="22"/>
      <c r="YS17" s="22"/>
      <c r="YT17" s="22"/>
      <c r="YU17" s="22"/>
      <c r="YV17" s="22"/>
      <c r="YW17" s="22"/>
      <c r="YX17" s="22"/>
      <c r="YY17" s="22"/>
      <c r="YZ17" s="22"/>
      <c r="ZA17" s="22"/>
      <c r="ZB17" s="22"/>
      <c r="ZC17" s="22"/>
      <c r="ZD17" s="22"/>
      <c r="ZE17" s="22"/>
      <c r="ZF17" s="22"/>
      <c r="ZG17" s="22"/>
      <c r="ZH17" s="22"/>
      <c r="ZI17" s="22"/>
      <c r="ZJ17" s="22"/>
      <c r="ZK17" s="22"/>
      <c r="ZL17" s="22"/>
      <c r="ZM17" s="22"/>
      <c r="ZN17" s="22"/>
      <c r="ZO17" s="22"/>
      <c r="ZP17" s="22"/>
      <c r="ZQ17" s="22"/>
      <c r="ZR17" s="22"/>
      <c r="ZS17" s="22"/>
      <c r="ZT17" s="22"/>
      <c r="ZU17" s="22"/>
      <c r="ZV17" s="22"/>
      <c r="ZW17" s="22"/>
      <c r="ZX17" s="22"/>
      <c r="ZY17" s="22"/>
      <c r="ZZ17" s="22"/>
      <c r="AAA17" s="22"/>
      <c r="AAB17" s="22"/>
      <c r="AAC17" s="22"/>
      <c r="AAD17" s="22"/>
      <c r="AAE17" s="22"/>
      <c r="AAF17" s="22"/>
      <c r="AAG17" s="22"/>
      <c r="AAH17" s="22"/>
      <c r="AAI17" s="22"/>
      <c r="AAJ17" s="22"/>
      <c r="AAK17" s="22"/>
      <c r="AAL17" s="22"/>
      <c r="AAM17" s="22"/>
      <c r="AAN17" s="22"/>
      <c r="AAO17" s="22"/>
      <c r="AAP17" s="22"/>
      <c r="AAQ17" s="22"/>
      <c r="AAR17" s="22"/>
      <c r="AAS17" s="22"/>
      <c r="AAT17" s="22"/>
      <c r="AAU17" s="22"/>
      <c r="AAV17" s="22"/>
      <c r="AAW17" s="22"/>
      <c r="AAX17" s="22"/>
      <c r="AAY17" s="22"/>
      <c r="AAZ17" s="22"/>
      <c r="ABA17" s="22"/>
      <c r="ABB17" s="22"/>
      <c r="ABC17" s="22"/>
      <c r="ABD17" s="22"/>
      <c r="ABE17" s="22"/>
      <c r="ABF17" s="22"/>
      <c r="ABG17" s="22"/>
      <c r="ABH17" s="22"/>
      <c r="ABI17" s="22"/>
      <c r="ABJ17" s="22"/>
      <c r="ABK17" s="22"/>
      <c r="ABL17" s="22"/>
      <c r="ABM17" s="22"/>
      <c r="ABN17" s="22"/>
      <c r="ABO17" s="22"/>
      <c r="ABP17" s="22"/>
      <c r="ABQ17" s="22"/>
      <c r="ABR17" s="22"/>
      <c r="ABS17" s="22"/>
      <c r="ABT17" s="22"/>
      <c r="ABU17" s="22"/>
      <c r="ABV17" s="22"/>
      <c r="ABW17" s="22"/>
      <c r="ABX17" s="22"/>
      <c r="ABY17" s="22"/>
      <c r="ABZ17" s="22"/>
      <c r="ACA17" s="22"/>
      <c r="ACB17" s="22"/>
      <c r="ACC17" s="22"/>
      <c r="ACD17" s="22"/>
      <c r="ACE17" s="22"/>
      <c r="ACF17" s="22"/>
      <c r="ACG17" s="22"/>
      <c r="ACH17" s="22"/>
      <c r="ACI17" s="22"/>
      <c r="ACJ17" s="22"/>
      <c r="ACK17" s="22"/>
      <c r="ACL17" s="22"/>
      <c r="ACM17" s="22"/>
      <c r="ACN17" s="22"/>
      <c r="ACO17" s="22"/>
      <c r="ACP17" s="22"/>
      <c r="ACQ17" s="22"/>
      <c r="ACR17" s="22"/>
      <c r="ACS17" s="22"/>
      <c r="ACT17" s="22"/>
      <c r="ACU17" s="22"/>
      <c r="ACV17" s="22"/>
      <c r="ACW17" s="22"/>
      <c r="ACX17" s="22"/>
      <c r="ACY17" s="22"/>
      <c r="ACZ17" s="22"/>
      <c r="ADA17" s="22"/>
      <c r="ADB17" s="22"/>
      <c r="ADC17" s="22"/>
      <c r="ADD17" s="22"/>
      <c r="ADE17" s="22"/>
      <c r="ADF17" s="22"/>
      <c r="ADG17" s="22"/>
      <c r="ADH17" s="22"/>
      <c r="ADI17" s="22"/>
      <c r="ADJ17" s="22"/>
      <c r="ADK17" s="22"/>
      <c r="ADL17" s="22"/>
      <c r="ADM17" s="22"/>
      <c r="ADN17" s="22"/>
      <c r="ADO17" s="22"/>
      <c r="ADP17" s="22"/>
      <c r="ADQ17" s="22"/>
      <c r="ADR17" s="22"/>
      <c r="ADS17" s="22"/>
      <c r="ADT17" s="22"/>
      <c r="ADU17" s="22"/>
      <c r="ADV17" s="22"/>
      <c r="ADW17" s="22"/>
      <c r="ADX17" s="22"/>
      <c r="ADY17" s="22"/>
      <c r="ADZ17" s="22"/>
      <c r="AEA17" s="22"/>
      <c r="AEB17" s="22"/>
      <c r="AEC17" s="22"/>
      <c r="AED17" s="22"/>
      <c r="AEE17" s="22"/>
      <c r="AEF17" s="22"/>
      <c r="AEG17" s="22"/>
      <c r="AEH17" s="22"/>
      <c r="AEI17" s="22"/>
      <c r="AEJ17" s="22"/>
      <c r="AEK17" s="22"/>
      <c r="AEL17" s="22"/>
      <c r="AEM17" s="22"/>
      <c r="AEN17" s="22"/>
      <c r="AEO17" s="22"/>
      <c r="AEP17" s="22"/>
      <c r="AEQ17" s="22"/>
      <c r="AER17" s="22"/>
      <c r="AES17" s="22"/>
      <c r="AET17" s="22"/>
      <c r="AEU17" s="22"/>
      <c r="AEV17" s="22"/>
      <c r="AEW17" s="22"/>
      <c r="AEX17" s="22"/>
      <c r="AEY17" s="22"/>
      <c r="AEZ17" s="22"/>
      <c r="AFA17" s="22"/>
      <c r="AFB17" s="22"/>
      <c r="AFC17" s="22"/>
      <c r="AFD17" s="22"/>
      <c r="AFE17" s="22"/>
      <c r="AFF17" s="22"/>
      <c r="AFG17" s="22"/>
      <c r="AFH17" s="22"/>
      <c r="AFI17" s="22"/>
      <c r="AFJ17" s="22"/>
      <c r="AFK17" s="22"/>
      <c r="AFL17" s="22"/>
      <c r="AFM17" s="22"/>
      <c r="AFN17" s="22"/>
      <c r="AFO17" s="22"/>
      <c r="AFP17" s="22"/>
      <c r="AFQ17" s="22"/>
      <c r="AFR17" s="22"/>
      <c r="AFS17" s="22"/>
      <c r="AFT17" s="22"/>
      <c r="AFU17" s="22"/>
      <c r="AFV17" s="22"/>
      <c r="AFW17" s="22"/>
      <c r="AFX17" s="22"/>
      <c r="AFY17" s="22"/>
      <c r="AFZ17" s="22"/>
      <c r="AGA17" s="22"/>
      <c r="AGB17" s="22"/>
      <c r="AGC17" s="22"/>
      <c r="AGD17" s="22"/>
      <c r="AGE17" s="22"/>
      <c r="AGF17" s="22"/>
      <c r="AGG17" s="22"/>
      <c r="AGH17" s="22"/>
      <c r="AGI17" s="22"/>
      <c r="AGJ17" s="22"/>
      <c r="AGK17" s="22"/>
      <c r="AGL17" s="22"/>
      <c r="AGM17" s="22"/>
      <c r="AGN17" s="22"/>
      <c r="AGO17" s="22"/>
      <c r="AGP17" s="22"/>
      <c r="AGQ17" s="22"/>
      <c r="AGR17" s="22"/>
      <c r="AGS17" s="22"/>
      <c r="AGT17" s="22"/>
      <c r="AGU17" s="22"/>
      <c r="AGV17" s="22"/>
      <c r="AGW17" s="22"/>
      <c r="AGX17" s="22"/>
      <c r="AGY17" s="22"/>
      <c r="AGZ17" s="22"/>
      <c r="AHA17" s="22"/>
      <c r="AHB17" s="22"/>
      <c r="AHC17" s="22"/>
      <c r="AHD17" s="22"/>
      <c r="AHE17" s="22"/>
      <c r="AHF17" s="22"/>
      <c r="AHG17" s="22"/>
      <c r="AHH17" s="22"/>
      <c r="AHI17" s="22"/>
      <c r="AHJ17" s="22"/>
      <c r="AHK17" s="22"/>
      <c r="AHL17" s="22"/>
      <c r="AHM17" s="22"/>
      <c r="AHN17" s="22"/>
      <c r="AHO17" s="22"/>
      <c r="AHP17" s="22"/>
      <c r="AHQ17" s="22"/>
      <c r="AHR17" s="22"/>
      <c r="AHS17" s="22"/>
      <c r="AHT17" s="22"/>
      <c r="AHU17" s="22"/>
      <c r="AHV17" s="22"/>
      <c r="AHW17" s="22"/>
      <c r="AHX17" s="22"/>
      <c r="AHY17" s="22"/>
      <c r="AHZ17" s="22"/>
      <c r="AIA17" s="22"/>
      <c r="AIB17" s="22"/>
      <c r="AIC17" s="22"/>
      <c r="AID17" s="22"/>
      <c r="AIE17" s="22"/>
      <c r="AIF17" s="22"/>
      <c r="AIG17" s="22"/>
      <c r="AIH17" s="22"/>
      <c r="AII17" s="22"/>
    </row>
    <row r="18" spans="1:919" s="6" customFormat="1" ht="58.5" customHeight="1">
      <c r="A18" s="535"/>
      <c r="B18" s="533"/>
      <c r="C18" s="539"/>
      <c r="D18" s="571"/>
      <c r="E18" s="516"/>
      <c r="F18" s="238" t="s">
        <v>33</v>
      </c>
      <c r="G18" s="91"/>
      <c r="H18" s="548"/>
      <c r="I18" s="522"/>
      <c r="J18" s="523"/>
      <c r="K18" s="548"/>
      <c r="L18" s="192"/>
      <c r="M18" s="61"/>
      <c r="N18" s="58"/>
      <c r="O18" s="58"/>
      <c r="P18" s="43"/>
      <c r="Q18" s="43"/>
      <c r="R18" s="58"/>
      <c r="T18" s="62"/>
      <c r="V18" s="57"/>
      <c r="W18" s="62"/>
      <c r="X18" s="63"/>
      <c r="Y18" s="66"/>
      <c r="Z18" s="43"/>
      <c r="AA18" s="57"/>
      <c r="AB18" s="62"/>
      <c r="AC18" s="58"/>
      <c r="AD18" s="57"/>
      <c r="AE18" s="62"/>
      <c r="AF18" s="58"/>
      <c r="AG18" s="1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c r="QE18" s="22"/>
      <c r="QF18" s="22"/>
      <c r="QG18" s="22"/>
      <c r="QH18" s="22"/>
      <c r="QI18" s="22"/>
      <c r="QJ18" s="22"/>
      <c r="QK18" s="22"/>
      <c r="QL18" s="22"/>
      <c r="QM18" s="22"/>
      <c r="QN18" s="22"/>
      <c r="QO18" s="22"/>
      <c r="QP18" s="22"/>
      <c r="QQ18" s="22"/>
      <c r="QR18" s="22"/>
      <c r="QS18" s="22"/>
      <c r="QT18" s="22"/>
      <c r="QU18" s="22"/>
      <c r="QV18" s="22"/>
      <c r="QW18" s="22"/>
      <c r="QX18" s="22"/>
      <c r="QY18" s="22"/>
      <c r="QZ18" s="22"/>
      <c r="RA18" s="22"/>
      <c r="RB18" s="22"/>
      <c r="RC18" s="22"/>
      <c r="RD18" s="22"/>
      <c r="RE18" s="22"/>
      <c r="RF18" s="22"/>
      <c r="RG18" s="22"/>
      <c r="RH18" s="22"/>
      <c r="RI18" s="22"/>
      <c r="RJ18" s="22"/>
      <c r="RK18" s="22"/>
      <c r="RL18" s="22"/>
      <c r="RM18" s="22"/>
      <c r="RN18" s="22"/>
      <c r="RO18" s="22"/>
      <c r="RP18" s="22"/>
      <c r="RQ18" s="22"/>
      <c r="RR18" s="22"/>
      <c r="RS18" s="22"/>
      <c r="RT18" s="22"/>
      <c r="RU18" s="22"/>
      <c r="RV18" s="22"/>
      <c r="RW18" s="22"/>
      <c r="RX18" s="22"/>
      <c r="RY18" s="22"/>
      <c r="RZ18" s="22"/>
      <c r="SA18" s="22"/>
      <c r="SB18" s="22"/>
      <c r="SC18" s="22"/>
      <c r="SD18" s="22"/>
      <c r="SE18" s="22"/>
      <c r="SF18" s="22"/>
      <c r="SG18" s="22"/>
      <c r="SH18" s="22"/>
      <c r="SI18" s="22"/>
      <c r="SJ18" s="22"/>
      <c r="SK18" s="22"/>
      <c r="SL18" s="22"/>
      <c r="SM18" s="22"/>
      <c r="SN18" s="22"/>
      <c r="SO18" s="22"/>
      <c r="SP18" s="22"/>
      <c r="SQ18" s="22"/>
      <c r="SR18" s="22"/>
      <c r="SS18" s="22"/>
      <c r="ST18" s="22"/>
      <c r="SU18" s="22"/>
      <c r="SV18" s="22"/>
      <c r="SW18" s="22"/>
      <c r="SX18" s="22"/>
      <c r="SY18" s="22"/>
      <c r="SZ18" s="22"/>
      <c r="TA18" s="22"/>
      <c r="TB18" s="22"/>
      <c r="TC18" s="22"/>
      <c r="TD18" s="22"/>
      <c r="TE18" s="22"/>
      <c r="TF18" s="22"/>
      <c r="TG18" s="22"/>
      <c r="TH18" s="22"/>
      <c r="TI18" s="22"/>
      <c r="TJ18" s="22"/>
      <c r="TK18" s="22"/>
      <c r="TL18" s="22"/>
      <c r="TM18" s="22"/>
      <c r="TN18" s="22"/>
      <c r="TO18" s="22"/>
      <c r="TP18" s="22"/>
      <c r="TQ18" s="22"/>
      <c r="TR18" s="22"/>
      <c r="TS18" s="22"/>
      <c r="TT18" s="22"/>
      <c r="TU18" s="22"/>
      <c r="TV18" s="22"/>
      <c r="TW18" s="22"/>
      <c r="TX18" s="22"/>
      <c r="TY18" s="22"/>
      <c r="TZ18" s="22"/>
      <c r="UA18" s="22"/>
      <c r="UB18" s="22"/>
      <c r="UC18" s="22"/>
      <c r="UD18" s="22"/>
      <c r="UE18" s="22"/>
      <c r="UF18" s="22"/>
      <c r="UG18" s="22"/>
      <c r="UH18" s="22"/>
      <c r="UI18" s="22"/>
      <c r="UJ18" s="22"/>
      <c r="UK18" s="22"/>
      <c r="UL18" s="22"/>
      <c r="UM18" s="22"/>
      <c r="UN18" s="22"/>
      <c r="UO18" s="22"/>
      <c r="UP18" s="22"/>
      <c r="UQ18" s="22"/>
      <c r="UR18" s="22"/>
      <c r="US18" s="22"/>
      <c r="UT18" s="22"/>
      <c r="UU18" s="22"/>
      <c r="UV18" s="22"/>
      <c r="UW18" s="22"/>
      <c r="UX18" s="22"/>
      <c r="UY18" s="22"/>
      <c r="UZ18" s="22"/>
      <c r="VA18" s="22"/>
      <c r="VB18" s="22"/>
      <c r="VC18" s="22"/>
      <c r="VD18" s="22"/>
      <c r="VE18" s="22"/>
      <c r="VF18" s="22"/>
      <c r="VG18" s="22"/>
      <c r="VH18" s="22"/>
      <c r="VI18" s="22"/>
      <c r="VJ18" s="22"/>
      <c r="VK18" s="22"/>
      <c r="VL18" s="22"/>
      <c r="VM18" s="22"/>
      <c r="VN18" s="22"/>
      <c r="VO18" s="22"/>
      <c r="VP18" s="22"/>
      <c r="VQ18" s="22"/>
      <c r="VR18" s="22"/>
      <c r="VS18" s="22"/>
      <c r="VT18" s="22"/>
      <c r="VU18" s="22"/>
      <c r="VV18" s="22"/>
      <c r="VW18" s="22"/>
      <c r="VX18" s="22"/>
      <c r="VY18" s="22"/>
      <c r="VZ18" s="22"/>
      <c r="WA18" s="22"/>
      <c r="WB18" s="22"/>
      <c r="WC18" s="22"/>
      <c r="WD18" s="22"/>
      <c r="WE18" s="22"/>
      <c r="WF18" s="22"/>
      <c r="WG18" s="22"/>
      <c r="WH18" s="22"/>
      <c r="WI18" s="22"/>
      <c r="WJ18" s="22"/>
      <c r="WK18" s="22"/>
      <c r="WL18" s="22"/>
      <c r="WM18" s="22"/>
      <c r="WN18" s="22"/>
      <c r="WO18" s="22"/>
      <c r="WP18" s="22"/>
      <c r="WQ18" s="22"/>
      <c r="WR18" s="22"/>
      <c r="WS18" s="22"/>
      <c r="WT18" s="22"/>
      <c r="WU18" s="22"/>
      <c r="WV18" s="22"/>
      <c r="WW18" s="22"/>
      <c r="WX18" s="22"/>
      <c r="WY18" s="22"/>
      <c r="WZ18" s="22"/>
      <c r="XA18" s="22"/>
      <c r="XB18" s="22"/>
      <c r="XC18" s="22"/>
      <c r="XD18" s="22"/>
      <c r="XE18" s="22"/>
      <c r="XF18" s="22"/>
      <c r="XG18" s="22"/>
      <c r="XH18" s="22"/>
      <c r="XI18" s="22"/>
      <c r="XJ18" s="22"/>
      <c r="XK18" s="22"/>
      <c r="XL18" s="22"/>
      <c r="XM18" s="22"/>
      <c r="XN18" s="22"/>
      <c r="XO18" s="22"/>
      <c r="XP18" s="22"/>
      <c r="XQ18" s="22"/>
      <c r="XR18" s="22"/>
      <c r="XS18" s="22"/>
      <c r="XT18" s="22"/>
      <c r="XU18" s="22"/>
      <c r="XV18" s="22"/>
      <c r="XW18" s="22"/>
      <c r="XX18" s="22"/>
      <c r="XY18" s="22"/>
      <c r="XZ18" s="22"/>
      <c r="YA18" s="22"/>
      <c r="YB18" s="22"/>
      <c r="YC18" s="22"/>
      <c r="YD18" s="22"/>
      <c r="YE18" s="22"/>
      <c r="YF18" s="22"/>
      <c r="YG18" s="22"/>
      <c r="YH18" s="22"/>
      <c r="YI18" s="22"/>
      <c r="YJ18" s="22"/>
      <c r="YK18" s="22"/>
      <c r="YL18" s="22"/>
      <c r="YM18" s="22"/>
      <c r="YN18" s="22"/>
      <c r="YO18" s="22"/>
      <c r="YP18" s="22"/>
      <c r="YQ18" s="22"/>
      <c r="YR18" s="22"/>
      <c r="YS18" s="22"/>
      <c r="YT18" s="22"/>
      <c r="YU18" s="22"/>
      <c r="YV18" s="22"/>
      <c r="YW18" s="22"/>
      <c r="YX18" s="22"/>
      <c r="YY18" s="22"/>
      <c r="YZ18" s="22"/>
      <c r="ZA18" s="22"/>
      <c r="ZB18" s="22"/>
      <c r="ZC18" s="22"/>
      <c r="ZD18" s="22"/>
      <c r="ZE18" s="22"/>
      <c r="ZF18" s="22"/>
      <c r="ZG18" s="22"/>
      <c r="ZH18" s="22"/>
      <c r="ZI18" s="22"/>
      <c r="ZJ18" s="22"/>
      <c r="ZK18" s="22"/>
      <c r="ZL18" s="22"/>
      <c r="ZM18" s="22"/>
      <c r="ZN18" s="22"/>
      <c r="ZO18" s="22"/>
      <c r="ZP18" s="22"/>
      <c r="ZQ18" s="22"/>
      <c r="ZR18" s="22"/>
      <c r="ZS18" s="22"/>
      <c r="ZT18" s="22"/>
      <c r="ZU18" s="22"/>
      <c r="ZV18" s="22"/>
      <c r="ZW18" s="22"/>
      <c r="ZX18" s="22"/>
      <c r="ZY18" s="22"/>
      <c r="ZZ18" s="22"/>
      <c r="AAA18" s="22"/>
      <c r="AAB18" s="22"/>
      <c r="AAC18" s="22"/>
      <c r="AAD18" s="22"/>
      <c r="AAE18" s="22"/>
      <c r="AAF18" s="22"/>
      <c r="AAG18" s="22"/>
      <c r="AAH18" s="22"/>
      <c r="AAI18" s="22"/>
      <c r="AAJ18" s="22"/>
      <c r="AAK18" s="22"/>
      <c r="AAL18" s="22"/>
      <c r="AAM18" s="22"/>
      <c r="AAN18" s="22"/>
      <c r="AAO18" s="22"/>
      <c r="AAP18" s="22"/>
      <c r="AAQ18" s="22"/>
      <c r="AAR18" s="22"/>
      <c r="AAS18" s="22"/>
      <c r="AAT18" s="22"/>
      <c r="AAU18" s="22"/>
      <c r="AAV18" s="22"/>
      <c r="AAW18" s="22"/>
      <c r="AAX18" s="22"/>
      <c r="AAY18" s="22"/>
      <c r="AAZ18" s="22"/>
      <c r="ABA18" s="22"/>
      <c r="ABB18" s="22"/>
      <c r="ABC18" s="22"/>
      <c r="ABD18" s="22"/>
      <c r="ABE18" s="22"/>
      <c r="ABF18" s="22"/>
      <c r="ABG18" s="22"/>
      <c r="ABH18" s="22"/>
      <c r="ABI18" s="22"/>
      <c r="ABJ18" s="22"/>
      <c r="ABK18" s="22"/>
      <c r="ABL18" s="22"/>
      <c r="ABM18" s="22"/>
      <c r="ABN18" s="22"/>
      <c r="ABO18" s="22"/>
      <c r="ABP18" s="22"/>
      <c r="ABQ18" s="22"/>
      <c r="ABR18" s="22"/>
      <c r="ABS18" s="22"/>
      <c r="ABT18" s="22"/>
      <c r="ABU18" s="22"/>
      <c r="ABV18" s="22"/>
      <c r="ABW18" s="22"/>
      <c r="ABX18" s="22"/>
      <c r="ABY18" s="22"/>
      <c r="ABZ18" s="22"/>
      <c r="ACA18" s="22"/>
      <c r="ACB18" s="22"/>
      <c r="ACC18" s="22"/>
      <c r="ACD18" s="22"/>
      <c r="ACE18" s="22"/>
      <c r="ACF18" s="22"/>
      <c r="ACG18" s="22"/>
      <c r="ACH18" s="22"/>
      <c r="ACI18" s="22"/>
      <c r="ACJ18" s="22"/>
      <c r="ACK18" s="22"/>
      <c r="ACL18" s="22"/>
      <c r="ACM18" s="22"/>
      <c r="ACN18" s="22"/>
      <c r="ACO18" s="22"/>
      <c r="ACP18" s="22"/>
      <c r="ACQ18" s="22"/>
      <c r="ACR18" s="22"/>
      <c r="ACS18" s="22"/>
      <c r="ACT18" s="22"/>
      <c r="ACU18" s="22"/>
      <c r="ACV18" s="22"/>
      <c r="ACW18" s="22"/>
      <c r="ACX18" s="22"/>
      <c r="ACY18" s="22"/>
      <c r="ACZ18" s="22"/>
      <c r="ADA18" s="22"/>
      <c r="ADB18" s="22"/>
      <c r="ADC18" s="22"/>
      <c r="ADD18" s="22"/>
      <c r="ADE18" s="22"/>
      <c r="ADF18" s="22"/>
      <c r="ADG18" s="22"/>
      <c r="ADH18" s="22"/>
      <c r="ADI18" s="22"/>
      <c r="ADJ18" s="22"/>
      <c r="ADK18" s="22"/>
      <c r="ADL18" s="22"/>
      <c r="ADM18" s="22"/>
      <c r="ADN18" s="22"/>
      <c r="ADO18" s="22"/>
      <c r="ADP18" s="22"/>
      <c r="ADQ18" s="22"/>
      <c r="ADR18" s="22"/>
      <c r="ADS18" s="22"/>
      <c r="ADT18" s="22"/>
      <c r="ADU18" s="22"/>
      <c r="ADV18" s="22"/>
      <c r="ADW18" s="22"/>
      <c r="ADX18" s="22"/>
      <c r="ADY18" s="22"/>
      <c r="ADZ18" s="22"/>
      <c r="AEA18" s="22"/>
      <c r="AEB18" s="22"/>
      <c r="AEC18" s="22"/>
      <c r="AED18" s="22"/>
      <c r="AEE18" s="22"/>
      <c r="AEF18" s="22"/>
      <c r="AEG18" s="22"/>
      <c r="AEH18" s="22"/>
      <c r="AEI18" s="22"/>
      <c r="AEJ18" s="22"/>
      <c r="AEK18" s="22"/>
      <c r="AEL18" s="22"/>
      <c r="AEM18" s="22"/>
      <c r="AEN18" s="22"/>
      <c r="AEO18" s="22"/>
      <c r="AEP18" s="22"/>
      <c r="AEQ18" s="22"/>
      <c r="AER18" s="22"/>
      <c r="AES18" s="22"/>
      <c r="AET18" s="22"/>
      <c r="AEU18" s="22"/>
      <c r="AEV18" s="22"/>
      <c r="AEW18" s="22"/>
      <c r="AEX18" s="22"/>
      <c r="AEY18" s="22"/>
      <c r="AEZ18" s="22"/>
      <c r="AFA18" s="22"/>
      <c r="AFB18" s="22"/>
      <c r="AFC18" s="22"/>
      <c r="AFD18" s="22"/>
      <c r="AFE18" s="22"/>
      <c r="AFF18" s="22"/>
      <c r="AFG18" s="22"/>
      <c r="AFH18" s="22"/>
      <c r="AFI18" s="22"/>
      <c r="AFJ18" s="22"/>
      <c r="AFK18" s="22"/>
      <c r="AFL18" s="22"/>
      <c r="AFM18" s="22"/>
      <c r="AFN18" s="22"/>
      <c r="AFO18" s="22"/>
      <c r="AFP18" s="22"/>
      <c r="AFQ18" s="22"/>
      <c r="AFR18" s="22"/>
      <c r="AFS18" s="22"/>
      <c r="AFT18" s="22"/>
      <c r="AFU18" s="22"/>
      <c r="AFV18" s="22"/>
      <c r="AFW18" s="22"/>
      <c r="AFX18" s="22"/>
      <c r="AFY18" s="22"/>
      <c r="AFZ18" s="22"/>
      <c r="AGA18" s="22"/>
      <c r="AGB18" s="22"/>
      <c r="AGC18" s="22"/>
      <c r="AGD18" s="22"/>
      <c r="AGE18" s="22"/>
      <c r="AGF18" s="22"/>
      <c r="AGG18" s="22"/>
      <c r="AGH18" s="22"/>
      <c r="AGI18" s="22"/>
      <c r="AGJ18" s="22"/>
      <c r="AGK18" s="22"/>
      <c r="AGL18" s="22"/>
      <c r="AGM18" s="22"/>
      <c r="AGN18" s="22"/>
      <c r="AGO18" s="22"/>
      <c r="AGP18" s="22"/>
      <c r="AGQ18" s="22"/>
      <c r="AGR18" s="22"/>
      <c r="AGS18" s="22"/>
      <c r="AGT18" s="22"/>
      <c r="AGU18" s="22"/>
      <c r="AGV18" s="22"/>
      <c r="AGW18" s="22"/>
      <c r="AGX18" s="22"/>
      <c r="AGY18" s="22"/>
      <c r="AGZ18" s="22"/>
      <c r="AHA18" s="22"/>
      <c r="AHB18" s="22"/>
      <c r="AHC18" s="22"/>
      <c r="AHD18" s="22"/>
      <c r="AHE18" s="22"/>
      <c r="AHF18" s="22"/>
      <c r="AHG18" s="22"/>
      <c r="AHH18" s="22"/>
      <c r="AHI18" s="22"/>
      <c r="AHJ18" s="22"/>
      <c r="AHK18" s="22"/>
      <c r="AHL18" s="22"/>
      <c r="AHM18" s="22"/>
      <c r="AHN18" s="22"/>
      <c r="AHO18" s="22"/>
      <c r="AHP18" s="22"/>
      <c r="AHQ18" s="22"/>
      <c r="AHR18" s="22"/>
      <c r="AHS18" s="22"/>
      <c r="AHT18" s="22"/>
      <c r="AHU18" s="22"/>
      <c r="AHV18" s="22"/>
      <c r="AHW18" s="22"/>
      <c r="AHX18" s="22"/>
      <c r="AHY18" s="22"/>
      <c r="AHZ18" s="22"/>
      <c r="AIA18" s="22"/>
      <c r="AIB18" s="22"/>
      <c r="AIC18" s="22"/>
      <c r="AID18" s="22"/>
      <c r="AIE18" s="22"/>
      <c r="AIF18" s="22"/>
      <c r="AIG18" s="22"/>
      <c r="AIH18" s="22"/>
      <c r="AII18" s="22"/>
    </row>
    <row r="19" spans="1:919" s="6" customFormat="1" ht="30.75" customHeight="1">
      <c r="A19" s="535"/>
      <c r="B19" s="533"/>
      <c r="C19" s="568">
        <v>6</v>
      </c>
      <c r="D19" s="570" t="s">
        <v>34</v>
      </c>
      <c r="E19" s="515" t="s">
        <v>35</v>
      </c>
      <c r="F19" s="238" t="s">
        <v>31</v>
      </c>
      <c r="G19" s="90"/>
      <c r="H19" s="545"/>
      <c r="I19" s="546"/>
      <c r="J19" s="547"/>
      <c r="K19" s="591"/>
      <c r="L19" s="117"/>
      <c r="M19" s="58"/>
      <c r="N19" s="60"/>
      <c r="O19" s="61"/>
      <c r="P19" s="63"/>
      <c r="Q19" s="64"/>
      <c r="R19" s="65"/>
      <c r="T19" s="66"/>
      <c r="U19" s="43"/>
      <c r="V19" s="121"/>
      <c r="W19" s="61"/>
      <c r="Y19" s="60"/>
      <c r="Z19" s="56"/>
      <c r="AA19" s="42"/>
      <c r="AB19" s="122"/>
      <c r="AC19" s="59"/>
      <c r="AD19" s="63"/>
      <c r="AE19" s="66"/>
      <c r="AF19" s="65"/>
      <c r="AG19" s="6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22"/>
      <c r="KW19" s="22"/>
      <c r="KX19" s="22"/>
      <c r="KY19" s="22"/>
      <c r="KZ19" s="22"/>
      <c r="LA19" s="22"/>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2"/>
      <c r="ND19" s="22"/>
      <c r="NE19" s="22"/>
      <c r="NF19" s="22"/>
      <c r="NG19" s="22"/>
      <c r="NH19" s="22"/>
      <c r="NI19" s="22"/>
      <c r="NJ19" s="22"/>
      <c r="NK19" s="22"/>
      <c r="NL19" s="22"/>
      <c r="NM19" s="22"/>
      <c r="NN19" s="22"/>
      <c r="NO19" s="22"/>
      <c r="NP19" s="22"/>
      <c r="NQ19" s="22"/>
      <c r="NR19" s="22"/>
      <c r="NS19" s="22"/>
      <c r="NT19" s="22"/>
      <c r="NU19" s="22"/>
      <c r="NV19" s="22"/>
      <c r="NW19" s="22"/>
      <c r="NX19" s="22"/>
      <c r="NY19" s="22"/>
      <c r="NZ19" s="22"/>
      <c r="OA19" s="22"/>
      <c r="OB19" s="22"/>
      <c r="OC19" s="22"/>
      <c r="OD19" s="22"/>
      <c r="OE19" s="22"/>
      <c r="OF19" s="22"/>
      <c r="OG19" s="22"/>
      <c r="OH19" s="22"/>
      <c r="OI19" s="22"/>
      <c r="OJ19" s="22"/>
      <c r="OK19" s="22"/>
      <c r="OL19" s="22"/>
      <c r="OM19" s="22"/>
      <c r="ON19" s="22"/>
      <c r="OO19" s="22"/>
      <c r="OP19" s="22"/>
      <c r="OQ19" s="22"/>
      <c r="OR19" s="22"/>
      <c r="OS19" s="22"/>
      <c r="OT19" s="22"/>
      <c r="OU19" s="22"/>
      <c r="OV19" s="22"/>
      <c r="OW19" s="22"/>
      <c r="OX19" s="22"/>
      <c r="OY19" s="22"/>
      <c r="OZ19" s="22"/>
      <c r="PA19" s="22"/>
      <c r="PB19" s="22"/>
      <c r="PC19" s="22"/>
      <c r="PD19" s="22"/>
      <c r="PE19" s="22"/>
      <c r="PF19" s="22"/>
      <c r="PG19" s="22"/>
      <c r="PH19" s="22"/>
      <c r="PI19" s="22"/>
      <c r="PJ19" s="22"/>
      <c r="PK19" s="22"/>
      <c r="PL19" s="22"/>
      <c r="PM19" s="22"/>
      <c r="PN19" s="22"/>
      <c r="PO19" s="22"/>
      <c r="PP19" s="22"/>
      <c r="PQ19" s="22"/>
      <c r="PR19" s="22"/>
      <c r="PS19" s="22"/>
      <c r="PT19" s="22"/>
      <c r="PU19" s="22"/>
      <c r="PV19" s="22"/>
      <c r="PW19" s="22"/>
      <c r="PX19" s="22"/>
      <c r="PY19" s="22"/>
      <c r="PZ19" s="22"/>
      <c r="QA19" s="22"/>
      <c r="QB19" s="22"/>
      <c r="QC19" s="22"/>
      <c r="QD19" s="22"/>
      <c r="QE19" s="22"/>
      <c r="QF19" s="22"/>
      <c r="QG19" s="22"/>
      <c r="QH19" s="22"/>
      <c r="QI19" s="22"/>
      <c r="QJ19" s="22"/>
      <c r="QK19" s="22"/>
      <c r="QL19" s="22"/>
      <c r="QM19" s="22"/>
      <c r="QN19" s="22"/>
      <c r="QO19" s="22"/>
      <c r="QP19" s="22"/>
      <c r="QQ19" s="22"/>
      <c r="QR19" s="22"/>
      <c r="QS19" s="22"/>
      <c r="QT19" s="22"/>
      <c r="QU19" s="22"/>
      <c r="QV19" s="22"/>
      <c r="QW19" s="22"/>
      <c r="QX19" s="22"/>
      <c r="QY19" s="22"/>
      <c r="QZ19" s="22"/>
      <c r="RA19" s="22"/>
      <c r="RB19" s="22"/>
      <c r="RC19" s="22"/>
      <c r="RD19" s="22"/>
      <c r="RE19" s="22"/>
      <c r="RF19" s="22"/>
      <c r="RG19" s="22"/>
      <c r="RH19" s="22"/>
      <c r="RI19" s="22"/>
      <c r="RJ19" s="22"/>
      <c r="RK19" s="22"/>
      <c r="RL19" s="22"/>
      <c r="RM19" s="22"/>
      <c r="RN19" s="22"/>
      <c r="RO19" s="22"/>
      <c r="RP19" s="22"/>
      <c r="RQ19" s="22"/>
      <c r="RR19" s="22"/>
      <c r="RS19" s="22"/>
      <c r="RT19" s="22"/>
      <c r="RU19" s="22"/>
      <c r="RV19" s="22"/>
      <c r="RW19" s="22"/>
      <c r="RX19" s="22"/>
      <c r="RY19" s="22"/>
      <c r="RZ19" s="22"/>
      <c r="SA19" s="22"/>
      <c r="SB19" s="22"/>
      <c r="SC19" s="22"/>
      <c r="SD19" s="22"/>
      <c r="SE19" s="22"/>
      <c r="SF19" s="22"/>
      <c r="SG19" s="22"/>
      <c r="SH19" s="22"/>
      <c r="SI19" s="22"/>
      <c r="SJ19" s="22"/>
      <c r="SK19" s="22"/>
      <c r="SL19" s="22"/>
      <c r="SM19" s="22"/>
      <c r="SN19" s="22"/>
      <c r="SO19" s="22"/>
      <c r="SP19" s="22"/>
      <c r="SQ19" s="22"/>
      <c r="SR19" s="22"/>
      <c r="SS19" s="22"/>
      <c r="ST19" s="22"/>
      <c r="SU19" s="22"/>
      <c r="SV19" s="22"/>
      <c r="SW19" s="22"/>
      <c r="SX19" s="22"/>
      <c r="SY19" s="22"/>
      <c r="SZ19" s="22"/>
      <c r="TA19" s="22"/>
      <c r="TB19" s="22"/>
      <c r="TC19" s="22"/>
      <c r="TD19" s="22"/>
      <c r="TE19" s="22"/>
      <c r="TF19" s="22"/>
      <c r="TG19" s="22"/>
      <c r="TH19" s="22"/>
      <c r="TI19" s="22"/>
      <c r="TJ19" s="22"/>
      <c r="TK19" s="22"/>
      <c r="TL19" s="22"/>
      <c r="TM19" s="22"/>
      <c r="TN19" s="22"/>
      <c r="TO19" s="22"/>
      <c r="TP19" s="22"/>
      <c r="TQ19" s="22"/>
      <c r="TR19" s="22"/>
      <c r="TS19" s="22"/>
      <c r="TT19" s="22"/>
      <c r="TU19" s="22"/>
      <c r="TV19" s="22"/>
      <c r="TW19" s="22"/>
      <c r="TX19" s="22"/>
      <c r="TY19" s="22"/>
      <c r="TZ19" s="22"/>
      <c r="UA19" s="22"/>
      <c r="UB19" s="22"/>
      <c r="UC19" s="22"/>
      <c r="UD19" s="22"/>
      <c r="UE19" s="22"/>
      <c r="UF19" s="22"/>
      <c r="UG19" s="22"/>
      <c r="UH19" s="22"/>
      <c r="UI19" s="22"/>
      <c r="UJ19" s="22"/>
      <c r="UK19" s="22"/>
      <c r="UL19" s="22"/>
      <c r="UM19" s="22"/>
      <c r="UN19" s="22"/>
      <c r="UO19" s="22"/>
      <c r="UP19" s="22"/>
      <c r="UQ19" s="22"/>
      <c r="UR19" s="22"/>
      <c r="US19" s="22"/>
      <c r="UT19" s="22"/>
      <c r="UU19" s="22"/>
      <c r="UV19" s="22"/>
      <c r="UW19" s="22"/>
      <c r="UX19" s="22"/>
      <c r="UY19" s="22"/>
      <c r="UZ19" s="22"/>
      <c r="VA19" s="22"/>
      <c r="VB19" s="22"/>
      <c r="VC19" s="22"/>
      <c r="VD19" s="22"/>
      <c r="VE19" s="22"/>
      <c r="VF19" s="22"/>
      <c r="VG19" s="22"/>
      <c r="VH19" s="22"/>
      <c r="VI19" s="22"/>
      <c r="VJ19" s="22"/>
      <c r="VK19" s="22"/>
      <c r="VL19" s="22"/>
      <c r="VM19" s="22"/>
      <c r="VN19" s="22"/>
      <c r="VO19" s="22"/>
      <c r="VP19" s="22"/>
      <c r="VQ19" s="22"/>
      <c r="VR19" s="22"/>
      <c r="VS19" s="22"/>
      <c r="VT19" s="22"/>
      <c r="VU19" s="22"/>
      <c r="VV19" s="22"/>
      <c r="VW19" s="22"/>
      <c r="VX19" s="22"/>
      <c r="VY19" s="22"/>
      <c r="VZ19" s="22"/>
      <c r="WA19" s="22"/>
      <c r="WB19" s="22"/>
      <c r="WC19" s="22"/>
      <c r="WD19" s="22"/>
      <c r="WE19" s="22"/>
      <c r="WF19" s="22"/>
      <c r="WG19" s="22"/>
      <c r="WH19" s="22"/>
      <c r="WI19" s="22"/>
      <c r="WJ19" s="22"/>
      <c r="WK19" s="22"/>
      <c r="WL19" s="22"/>
      <c r="WM19" s="22"/>
      <c r="WN19" s="22"/>
      <c r="WO19" s="22"/>
      <c r="WP19" s="22"/>
      <c r="WQ19" s="22"/>
      <c r="WR19" s="22"/>
      <c r="WS19" s="22"/>
      <c r="WT19" s="22"/>
      <c r="WU19" s="22"/>
      <c r="WV19" s="22"/>
      <c r="WW19" s="22"/>
      <c r="WX19" s="22"/>
      <c r="WY19" s="22"/>
      <c r="WZ19" s="22"/>
      <c r="XA19" s="22"/>
      <c r="XB19" s="22"/>
      <c r="XC19" s="22"/>
      <c r="XD19" s="22"/>
      <c r="XE19" s="22"/>
      <c r="XF19" s="22"/>
      <c r="XG19" s="22"/>
      <c r="XH19" s="22"/>
      <c r="XI19" s="22"/>
      <c r="XJ19" s="22"/>
      <c r="XK19" s="22"/>
      <c r="XL19" s="22"/>
      <c r="XM19" s="22"/>
      <c r="XN19" s="22"/>
      <c r="XO19" s="22"/>
      <c r="XP19" s="22"/>
      <c r="XQ19" s="22"/>
      <c r="XR19" s="22"/>
      <c r="XS19" s="22"/>
      <c r="XT19" s="22"/>
      <c r="XU19" s="22"/>
      <c r="XV19" s="22"/>
      <c r="XW19" s="22"/>
      <c r="XX19" s="22"/>
      <c r="XY19" s="22"/>
      <c r="XZ19" s="22"/>
      <c r="YA19" s="22"/>
      <c r="YB19" s="22"/>
      <c r="YC19" s="22"/>
      <c r="YD19" s="22"/>
      <c r="YE19" s="22"/>
      <c r="YF19" s="22"/>
      <c r="YG19" s="22"/>
      <c r="YH19" s="22"/>
      <c r="YI19" s="22"/>
      <c r="YJ19" s="22"/>
      <c r="YK19" s="22"/>
      <c r="YL19" s="22"/>
      <c r="YM19" s="22"/>
      <c r="YN19" s="22"/>
      <c r="YO19" s="22"/>
      <c r="YP19" s="22"/>
      <c r="YQ19" s="22"/>
      <c r="YR19" s="22"/>
      <c r="YS19" s="22"/>
      <c r="YT19" s="22"/>
      <c r="YU19" s="22"/>
      <c r="YV19" s="22"/>
      <c r="YW19" s="22"/>
      <c r="YX19" s="22"/>
      <c r="YY19" s="22"/>
      <c r="YZ19" s="22"/>
      <c r="ZA19" s="22"/>
      <c r="ZB19" s="22"/>
      <c r="ZC19" s="22"/>
      <c r="ZD19" s="22"/>
      <c r="ZE19" s="22"/>
      <c r="ZF19" s="22"/>
      <c r="ZG19" s="22"/>
      <c r="ZH19" s="22"/>
      <c r="ZI19" s="22"/>
      <c r="ZJ19" s="22"/>
      <c r="ZK19" s="22"/>
      <c r="ZL19" s="22"/>
      <c r="ZM19" s="22"/>
      <c r="ZN19" s="22"/>
      <c r="ZO19" s="22"/>
      <c r="ZP19" s="22"/>
      <c r="ZQ19" s="22"/>
      <c r="ZR19" s="22"/>
      <c r="ZS19" s="22"/>
      <c r="ZT19" s="22"/>
      <c r="ZU19" s="22"/>
      <c r="ZV19" s="22"/>
      <c r="ZW19" s="22"/>
      <c r="ZX19" s="22"/>
      <c r="ZY19" s="22"/>
      <c r="ZZ19" s="22"/>
      <c r="AAA19" s="22"/>
      <c r="AAB19" s="22"/>
      <c r="AAC19" s="22"/>
      <c r="AAD19" s="22"/>
      <c r="AAE19" s="22"/>
      <c r="AAF19" s="22"/>
      <c r="AAG19" s="22"/>
      <c r="AAH19" s="22"/>
      <c r="AAI19" s="22"/>
      <c r="AAJ19" s="22"/>
      <c r="AAK19" s="22"/>
      <c r="AAL19" s="22"/>
      <c r="AAM19" s="22"/>
      <c r="AAN19" s="22"/>
      <c r="AAO19" s="22"/>
      <c r="AAP19" s="22"/>
      <c r="AAQ19" s="22"/>
      <c r="AAR19" s="22"/>
      <c r="AAS19" s="22"/>
      <c r="AAT19" s="22"/>
      <c r="AAU19" s="22"/>
      <c r="AAV19" s="22"/>
      <c r="AAW19" s="22"/>
      <c r="AAX19" s="22"/>
      <c r="AAY19" s="22"/>
      <c r="AAZ19" s="22"/>
      <c r="ABA19" s="22"/>
      <c r="ABB19" s="22"/>
      <c r="ABC19" s="22"/>
      <c r="ABD19" s="22"/>
      <c r="ABE19" s="22"/>
      <c r="ABF19" s="22"/>
      <c r="ABG19" s="22"/>
      <c r="ABH19" s="22"/>
      <c r="ABI19" s="22"/>
      <c r="ABJ19" s="22"/>
      <c r="ABK19" s="22"/>
      <c r="ABL19" s="22"/>
      <c r="ABM19" s="22"/>
      <c r="ABN19" s="22"/>
      <c r="ABO19" s="22"/>
      <c r="ABP19" s="22"/>
      <c r="ABQ19" s="22"/>
      <c r="ABR19" s="22"/>
      <c r="ABS19" s="22"/>
      <c r="ABT19" s="22"/>
      <c r="ABU19" s="22"/>
      <c r="ABV19" s="22"/>
      <c r="ABW19" s="22"/>
      <c r="ABX19" s="22"/>
      <c r="ABY19" s="22"/>
      <c r="ABZ19" s="22"/>
      <c r="ACA19" s="22"/>
      <c r="ACB19" s="22"/>
      <c r="ACC19" s="22"/>
      <c r="ACD19" s="22"/>
      <c r="ACE19" s="22"/>
      <c r="ACF19" s="22"/>
      <c r="ACG19" s="22"/>
      <c r="ACH19" s="22"/>
      <c r="ACI19" s="22"/>
      <c r="ACJ19" s="22"/>
      <c r="ACK19" s="22"/>
      <c r="ACL19" s="22"/>
      <c r="ACM19" s="22"/>
      <c r="ACN19" s="22"/>
      <c r="ACO19" s="22"/>
      <c r="ACP19" s="22"/>
      <c r="ACQ19" s="22"/>
      <c r="ACR19" s="22"/>
      <c r="ACS19" s="22"/>
      <c r="ACT19" s="22"/>
      <c r="ACU19" s="22"/>
      <c r="ACV19" s="22"/>
      <c r="ACW19" s="22"/>
      <c r="ACX19" s="22"/>
      <c r="ACY19" s="22"/>
      <c r="ACZ19" s="22"/>
      <c r="ADA19" s="22"/>
      <c r="ADB19" s="22"/>
      <c r="ADC19" s="22"/>
      <c r="ADD19" s="22"/>
      <c r="ADE19" s="22"/>
      <c r="ADF19" s="22"/>
      <c r="ADG19" s="22"/>
      <c r="ADH19" s="22"/>
      <c r="ADI19" s="22"/>
      <c r="ADJ19" s="22"/>
      <c r="ADK19" s="22"/>
      <c r="ADL19" s="22"/>
      <c r="ADM19" s="22"/>
      <c r="ADN19" s="22"/>
      <c r="ADO19" s="22"/>
      <c r="ADP19" s="22"/>
      <c r="ADQ19" s="22"/>
      <c r="ADR19" s="22"/>
      <c r="ADS19" s="22"/>
      <c r="ADT19" s="22"/>
      <c r="ADU19" s="22"/>
      <c r="ADV19" s="22"/>
      <c r="ADW19" s="22"/>
      <c r="ADX19" s="22"/>
      <c r="ADY19" s="22"/>
      <c r="ADZ19" s="22"/>
      <c r="AEA19" s="22"/>
      <c r="AEB19" s="22"/>
      <c r="AEC19" s="22"/>
      <c r="AED19" s="22"/>
      <c r="AEE19" s="22"/>
      <c r="AEF19" s="22"/>
      <c r="AEG19" s="22"/>
      <c r="AEH19" s="22"/>
      <c r="AEI19" s="22"/>
      <c r="AEJ19" s="22"/>
      <c r="AEK19" s="22"/>
      <c r="AEL19" s="22"/>
      <c r="AEM19" s="22"/>
      <c r="AEN19" s="22"/>
      <c r="AEO19" s="22"/>
      <c r="AEP19" s="22"/>
      <c r="AEQ19" s="22"/>
      <c r="AER19" s="22"/>
      <c r="AES19" s="22"/>
      <c r="AET19" s="22"/>
      <c r="AEU19" s="22"/>
      <c r="AEV19" s="22"/>
      <c r="AEW19" s="22"/>
      <c r="AEX19" s="22"/>
      <c r="AEY19" s="22"/>
      <c r="AEZ19" s="22"/>
      <c r="AFA19" s="22"/>
      <c r="AFB19" s="22"/>
      <c r="AFC19" s="22"/>
      <c r="AFD19" s="22"/>
      <c r="AFE19" s="22"/>
      <c r="AFF19" s="22"/>
      <c r="AFG19" s="22"/>
      <c r="AFH19" s="22"/>
      <c r="AFI19" s="22"/>
      <c r="AFJ19" s="22"/>
      <c r="AFK19" s="22"/>
      <c r="AFL19" s="22"/>
      <c r="AFM19" s="22"/>
      <c r="AFN19" s="22"/>
      <c r="AFO19" s="22"/>
      <c r="AFP19" s="22"/>
      <c r="AFQ19" s="22"/>
      <c r="AFR19" s="22"/>
      <c r="AFS19" s="22"/>
      <c r="AFT19" s="22"/>
      <c r="AFU19" s="22"/>
      <c r="AFV19" s="22"/>
      <c r="AFW19" s="22"/>
      <c r="AFX19" s="22"/>
      <c r="AFY19" s="22"/>
      <c r="AFZ19" s="22"/>
      <c r="AGA19" s="22"/>
      <c r="AGB19" s="22"/>
      <c r="AGC19" s="22"/>
      <c r="AGD19" s="22"/>
      <c r="AGE19" s="22"/>
      <c r="AGF19" s="22"/>
      <c r="AGG19" s="22"/>
      <c r="AGH19" s="22"/>
      <c r="AGI19" s="22"/>
      <c r="AGJ19" s="22"/>
      <c r="AGK19" s="22"/>
      <c r="AGL19" s="22"/>
      <c r="AGM19" s="22"/>
      <c r="AGN19" s="22"/>
      <c r="AGO19" s="22"/>
      <c r="AGP19" s="22"/>
      <c r="AGQ19" s="22"/>
      <c r="AGR19" s="22"/>
      <c r="AGS19" s="22"/>
      <c r="AGT19" s="22"/>
      <c r="AGU19" s="22"/>
      <c r="AGV19" s="22"/>
      <c r="AGW19" s="22"/>
      <c r="AGX19" s="22"/>
      <c r="AGY19" s="22"/>
      <c r="AGZ19" s="22"/>
      <c r="AHA19" s="22"/>
      <c r="AHB19" s="22"/>
      <c r="AHC19" s="22"/>
      <c r="AHD19" s="22"/>
      <c r="AHE19" s="22"/>
      <c r="AHF19" s="22"/>
      <c r="AHG19" s="22"/>
      <c r="AHH19" s="22"/>
      <c r="AHI19" s="22"/>
      <c r="AHJ19" s="22"/>
      <c r="AHK19" s="22"/>
      <c r="AHL19" s="22"/>
      <c r="AHM19" s="22"/>
      <c r="AHN19" s="22"/>
      <c r="AHO19" s="22"/>
      <c r="AHP19" s="22"/>
      <c r="AHQ19" s="22"/>
      <c r="AHR19" s="22"/>
      <c r="AHS19" s="22"/>
      <c r="AHT19" s="22"/>
      <c r="AHU19" s="22"/>
      <c r="AHV19" s="22"/>
      <c r="AHW19" s="22"/>
      <c r="AHX19" s="22"/>
      <c r="AHY19" s="22"/>
      <c r="AHZ19" s="22"/>
      <c r="AIA19" s="22"/>
      <c r="AIB19" s="22"/>
      <c r="AIC19" s="22"/>
      <c r="AID19" s="22"/>
      <c r="AIE19" s="22"/>
      <c r="AIF19" s="22"/>
      <c r="AIG19" s="22"/>
      <c r="AIH19" s="22"/>
      <c r="AII19" s="22"/>
    </row>
    <row r="20" spans="1:919" s="6" customFormat="1" ht="30" customHeight="1">
      <c r="A20" s="535"/>
      <c r="B20" s="533"/>
      <c r="C20" s="539"/>
      <c r="D20" s="571"/>
      <c r="E20" s="516"/>
      <c r="F20" s="238" t="s">
        <v>32</v>
      </c>
      <c r="G20" s="90"/>
      <c r="H20" s="544"/>
      <c r="I20" s="520"/>
      <c r="J20" s="521"/>
      <c r="K20" s="525"/>
      <c r="L20" s="117"/>
      <c r="M20" s="59"/>
      <c r="N20" s="60"/>
      <c r="O20" s="56"/>
      <c r="P20" s="60"/>
      <c r="Q20" s="56"/>
      <c r="R20" s="61"/>
      <c r="T20" s="121"/>
      <c r="U20" s="61"/>
      <c r="V20" s="122"/>
      <c r="W20" s="66"/>
      <c r="X20" s="66"/>
      <c r="Y20" s="63"/>
      <c r="Z20" s="65"/>
      <c r="AA20" s="63"/>
      <c r="AB20" s="63"/>
      <c r="AC20" s="65"/>
      <c r="AD20" s="56"/>
      <c r="AE20" s="121"/>
      <c r="AF20" s="63"/>
      <c r="AG20" s="66"/>
      <c r="AH20" s="65"/>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2"/>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2"/>
      <c r="ND20" s="22"/>
      <c r="NE20" s="22"/>
      <c r="NF20" s="22"/>
      <c r="NG20" s="22"/>
      <c r="NH20" s="22"/>
      <c r="NI20" s="22"/>
      <c r="NJ20" s="22"/>
      <c r="NK20" s="22"/>
      <c r="NL20" s="22"/>
      <c r="NM20" s="22"/>
      <c r="NN20" s="22"/>
      <c r="NO20" s="22"/>
      <c r="NP20" s="22"/>
      <c r="NQ20" s="22"/>
      <c r="NR20" s="22"/>
      <c r="NS20" s="22"/>
      <c r="NT20" s="22"/>
      <c r="NU20" s="22"/>
      <c r="NV20" s="22"/>
      <c r="NW20" s="22"/>
      <c r="NX20" s="22"/>
      <c r="NY20" s="22"/>
      <c r="NZ20" s="22"/>
      <c r="OA20" s="22"/>
      <c r="OB20" s="22"/>
      <c r="OC20" s="22"/>
      <c r="OD20" s="22"/>
      <c r="OE20" s="22"/>
      <c r="OF20" s="22"/>
      <c r="OG20" s="22"/>
      <c r="OH20" s="22"/>
      <c r="OI20" s="22"/>
      <c r="OJ20" s="22"/>
      <c r="OK20" s="22"/>
      <c r="OL20" s="22"/>
      <c r="OM20" s="22"/>
      <c r="ON20" s="22"/>
      <c r="OO20" s="22"/>
      <c r="OP20" s="22"/>
      <c r="OQ20" s="22"/>
      <c r="OR20" s="22"/>
      <c r="OS20" s="22"/>
      <c r="OT20" s="22"/>
      <c r="OU20" s="22"/>
      <c r="OV20" s="22"/>
      <c r="OW20" s="22"/>
      <c r="OX20" s="22"/>
      <c r="OY20" s="22"/>
      <c r="OZ20" s="22"/>
      <c r="PA20" s="22"/>
      <c r="PB20" s="22"/>
      <c r="PC20" s="22"/>
      <c r="PD20" s="22"/>
      <c r="PE20" s="22"/>
      <c r="PF20" s="22"/>
      <c r="PG20" s="22"/>
      <c r="PH20" s="22"/>
      <c r="PI20" s="22"/>
      <c r="PJ20" s="22"/>
      <c r="PK20" s="22"/>
      <c r="PL20" s="22"/>
      <c r="PM20" s="22"/>
      <c r="PN20" s="22"/>
      <c r="PO20" s="22"/>
      <c r="PP20" s="22"/>
      <c r="PQ20" s="22"/>
      <c r="PR20" s="22"/>
      <c r="PS20" s="22"/>
      <c r="PT20" s="22"/>
      <c r="PU20" s="22"/>
      <c r="PV20" s="22"/>
      <c r="PW20" s="22"/>
      <c r="PX20" s="22"/>
      <c r="PY20" s="22"/>
      <c r="PZ20" s="22"/>
      <c r="QA20" s="22"/>
      <c r="QB20" s="22"/>
      <c r="QC20" s="22"/>
      <c r="QD20" s="22"/>
      <c r="QE20" s="22"/>
      <c r="QF20" s="22"/>
      <c r="QG20" s="22"/>
      <c r="QH20" s="22"/>
      <c r="QI20" s="22"/>
      <c r="QJ20" s="22"/>
      <c r="QK20" s="22"/>
      <c r="QL20" s="22"/>
      <c r="QM20" s="22"/>
      <c r="QN20" s="22"/>
      <c r="QO20" s="22"/>
      <c r="QP20" s="22"/>
      <c r="QQ20" s="22"/>
      <c r="QR20" s="22"/>
      <c r="QS20" s="22"/>
      <c r="QT20" s="22"/>
      <c r="QU20" s="22"/>
      <c r="QV20" s="22"/>
      <c r="QW20" s="22"/>
      <c r="QX20" s="22"/>
      <c r="QY20" s="22"/>
      <c r="QZ20" s="22"/>
      <c r="RA20" s="22"/>
      <c r="RB20" s="22"/>
      <c r="RC20" s="22"/>
      <c r="RD20" s="22"/>
      <c r="RE20" s="22"/>
      <c r="RF20" s="22"/>
      <c r="RG20" s="22"/>
      <c r="RH20" s="22"/>
      <c r="RI20" s="22"/>
      <c r="RJ20" s="22"/>
      <c r="RK20" s="22"/>
      <c r="RL20" s="22"/>
      <c r="RM20" s="22"/>
      <c r="RN20" s="22"/>
      <c r="RO20" s="22"/>
      <c r="RP20" s="22"/>
      <c r="RQ20" s="22"/>
      <c r="RR20" s="22"/>
      <c r="RS20" s="22"/>
      <c r="RT20" s="22"/>
      <c r="RU20" s="22"/>
      <c r="RV20" s="22"/>
      <c r="RW20" s="22"/>
      <c r="RX20" s="22"/>
      <c r="RY20" s="22"/>
      <c r="RZ20" s="22"/>
      <c r="SA20" s="22"/>
      <c r="SB20" s="22"/>
      <c r="SC20" s="22"/>
      <c r="SD20" s="22"/>
      <c r="SE20" s="22"/>
      <c r="SF20" s="22"/>
      <c r="SG20" s="22"/>
      <c r="SH20" s="22"/>
      <c r="SI20" s="22"/>
      <c r="SJ20" s="22"/>
      <c r="SK20" s="22"/>
      <c r="SL20" s="22"/>
      <c r="SM20" s="22"/>
      <c r="SN20" s="22"/>
      <c r="SO20" s="22"/>
      <c r="SP20" s="22"/>
      <c r="SQ20" s="22"/>
      <c r="SR20" s="22"/>
      <c r="SS20" s="22"/>
      <c r="ST20" s="22"/>
      <c r="SU20" s="22"/>
      <c r="SV20" s="22"/>
      <c r="SW20" s="22"/>
      <c r="SX20" s="22"/>
      <c r="SY20" s="22"/>
      <c r="SZ20" s="22"/>
      <c r="TA20" s="22"/>
      <c r="TB20" s="22"/>
      <c r="TC20" s="22"/>
      <c r="TD20" s="22"/>
      <c r="TE20" s="22"/>
      <c r="TF20" s="22"/>
      <c r="TG20" s="22"/>
      <c r="TH20" s="22"/>
      <c r="TI20" s="22"/>
      <c r="TJ20" s="22"/>
      <c r="TK20" s="22"/>
      <c r="TL20" s="22"/>
      <c r="TM20" s="22"/>
      <c r="TN20" s="22"/>
      <c r="TO20" s="22"/>
      <c r="TP20" s="22"/>
      <c r="TQ20" s="22"/>
      <c r="TR20" s="22"/>
      <c r="TS20" s="22"/>
      <c r="TT20" s="22"/>
      <c r="TU20" s="22"/>
      <c r="TV20" s="22"/>
      <c r="TW20" s="22"/>
      <c r="TX20" s="22"/>
      <c r="TY20" s="22"/>
      <c r="TZ20" s="22"/>
      <c r="UA20" s="22"/>
      <c r="UB20" s="22"/>
      <c r="UC20" s="22"/>
      <c r="UD20" s="22"/>
      <c r="UE20" s="22"/>
      <c r="UF20" s="22"/>
      <c r="UG20" s="22"/>
      <c r="UH20" s="22"/>
      <c r="UI20" s="22"/>
      <c r="UJ20" s="22"/>
      <c r="UK20" s="22"/>
      <c r="UL20" s="22"/>
      <c r="UM20" s="22"/>
      <c r="UN20" s="22"/>
      <c r="UO20" s="22"/>
      <c r="UP20" s="22"/>
      <c r="UQ20" s="22"/>
      <c r="UR20" s="22"/>
      <c r="US20" s="22"/>
      <c r="UT20" s="22"/>
      <c r="UU20" s="22"/>
      <c r="UV20" s="22"/>
      <c r="UW20" s="22"/>
      <c r="UX20" s="22"/>
      <c r="UY20" s="22"/>
      <c r="UZ20" s="22"/>
      <c r="VA20" s="22"/>
      <c r="VB20" s="22"/>
      <c r="VC20" s="22"/>
      <c r="VD20" s="22"/>
      <c r="VE20" s="22"/>
      <c r="VF20" s="22"/>
      <c r="VG20" s="22"/>
      <c r="VH20" s="22"/>
      <c r="VI20" s="22"/>
      <c r="VJ20" s="22"/>
      <c r="VK20" s="22"/>
      <c r="VL20" s="22"/>
      <c r="VM20" s="22"/>
      <c r="VN20" s="22"/>
      <c r="VO20" s="22"/>
      <c r="VP20" s="22"/>
      <c r="VQ20" s="22"/>
      <c r="VR20" s="22"/>
      <c r="VS20" s="22"/>
      <c r="VT20" s="22"/>
      <c r="VU20" s="22"/>
      <c r="VV20" s="22"/>
      <c r="VW20" s="22"/>
      <c r="VX20" s="22"/>
      <c r="VY20" s="22"/>
      <c r="VZ20" s="22"/>
      <c r="WA20" s="22"/>
      <c r="WB20" s="22"/>
      <c r="WC20" s="22"/>
      <c r="WD20" s="22"/>
      <c r="WE20" s="22"/>
      <c r="WF20" s="22"/>
      <c r="WG20" s="22"/>
      <c r="WH20" s="22"/>
      <c r="WI20" s="22"/>
      <c r="WJ20" s="22"/>
      <c r="WK20" s="22"/>
      <c r="WL20" s="22"/>
      <c r="WM20" s="22"/>
      <c r="WN20" s="22"/>
      <c r="WO20" s="22"/>
      <c r="WP20" s="22"/>
      <c r="WQ20" s="22"/>
      <c r="WR20" s="22"/>
      <c r="WS20" s="22"/>
      <c r="WT20" s="22"/>
      <c r="WU20" s="22"/>
      <c r="WV20" s="22"/>
      <c r="WW20" s="22"/>
      <c r="WX20" s="22"/>
      <c r="WY20" s="22"/>
      <c r="WZ20" s="22"/>
      <c r="XA20" s="22"/>
      <c r="XB20" s="22"/>
      <c r="XC20" s="22"/>
      <c r="XD20" s="22"/>
      <c r="XE20" s="22"/>
      <c r="XF20" s="22"/>
      <c r="XG20" s="22"/>
      <c r="XH20" s="22"/>
      <c r="XI20" s="22"/>
      <c r="XJ20" s="22"/>
      <c r="XK20" s="22"/>
      <c r="XL20" s="22"/>
      <c r="XM20" s="22"/>
      <c r="XN20" s="22"/>
      <c r="XO20" s="22"/>
      <c r="XP20" s="22"/>
      <c r="XQ20" s="22"/>
      <c r="XR20" s="22"/>
      <c r="XS20" s="22"/>
      <c r="XT20" s="22"/>
      <c r="XU20" s="22"/>
      <c r="XV20" s="22"/>
      <c r="XW20" s="22"/>
      <c r="XX20" s="22"/>
      <c r="XY20" s="22"/>
      <c r="XZ20" s="22"/>
      <c r="YA20" s="22"/>
      <c r="YB20" s="22"/>
      <c r="YC20" s="22"/>
      <c r="YD20" s="22"/>
      <c r="YE20" s="22"/>
      <c r="YF20" s="22"/>
      <c r="YG20" s="22"/>
      <c r="YH20" s="22"/>
      <c r="YI20" s="22"/>
      <c r="YJ20" s="22"/>
      <c r="YK20" s="22"/>
      <c r="YL20" s="22"/>
      <c r="YM20" s="22"/>
      <c r="YN20" s="22"/>
      <c r="YO20" s="22"/>
      <c r="YP20" s="22"/>
      <c r="YQ20" s="22"/>
      <c r="YR20" s="22"/>
      <c r="YS20" s="22"/>
      <c r="YT20" s="22"/>
      <c r="YU20" s="22"/>
      <c r="YV20" s="22"/>
      <c r="YW20" s="22"/>
      <c r="YX20" s="22"/>
      <c r="YY20" s="22"/>
      <c r="YZ20" s="22"/>
      <c r="ZA20" s="22"/>
      <c r="ZB20" s="22"/>
      <c r="ZC20" s="22"/>
      <c r="ZD20" s="22"/>
      <c r="ZE20" s="22"/>
      <c r="ZF20" s="22"/>
      <c r="ZG20" s="22"/>
      <c r="ZH20" s="22"/>
      <c r="ZI20" s="22"/>
      <c r="ZJ20" s="22"/>
      <c r="ZK20" s="22"/>
      <c r="ZL20" s="22"/>
      <c r="ZM20" s="22"/>
      <c r="ZN20" s="22"/>
      <c r="ZO20" s="22"/>
      <c r="ZP20" s="22"/>
      <c r="ZQ20" s="22"/>
      <c r="ZR20" s="22"/>
      <c r="ZS20" s="22"/>
      <c r="ZT20" s="22"/>
      <c r="ZU20" s="22"/>
      <c r="ZV20" s="22"/>
      <c r="ZW20" s="22"/>
      <c r="ZX20" s="22"/>
      <c r="ZY20" s="22"/>
      <c r="ZZ20" s="22"/>
      <c r="AAA20" s="22"/>
      <c r="AAB20" s="22"/>
      <c r="AAC20" s="22"/>
      <c r="AAD20" s="22"/>
      <c r="AAE20" s="22"/>
      <c r="AAF20" s="22"/>
      <c r="AAG20" s="22"/>
      <c r="AAH20" s="22"/>
      <c r="AAI20" s="22"/>
      <c r="AAJ20" s="22"/>
      <c r="AAK20" s="22"/>
      <c r="AAL20" s="22"/>
      <c r="AAM20" s="22"/>
      <c r="AAN20" s="22"/>
      <c r="AAO20" s="22"/>
      <c r="AAP20" s="22"/>
      <c r="AAQ20" s="22"/>
      <c r="AAR20" s="22"/>
      <c r="AAS20" s="22"/>
      <c r="AAT20" s="22"/>
      <c r="AAU20" s="22"/>
      <c r="AAV20" s="22"/>
      <c r="AAW20" s="22"/>
      <c r="AAX20" s="22"/>
      <c r="AAY20" s="22"/>
      <c r="AAZ20" s="22"/>
      <c r="ABA20" s="22"/>
      <c r="ABB20" s="22"/>
      <c r="ABC20" s="22"/>
      <c r="ABD20" s="22"/>
      <c r="ABE20" s="22"/>
      <c r="ABF20" s="22"/>
      <c r="ABG20" s="22"/>
      <c r="ABH20" s="22"/>
      <c r="ABI20" s="22"/>
      <c r="ABJ20" s="22"/>
      <c r="ABK20" s="22"/>
      <c r="ABL20" s="22"/>
      <c r="ABM20" s="22"/>
      <c r="ABN20" s="22"/>
      <c r="ABO20" s="22"/>
      <c r="ABP20" s="22"/>
      <c r="ABQ20" s="22"/>
      <c r="ABR20" s="22"/>
      <c r="ABS20" s="22"/>
      <c r="ABT20" s="22"/>
      <c r="ABU20" s="22"/>
      <c r="ABV20" s="22"/>
      <c r="ABW20" s="22"/>
      <c r="ABX20" s="22"/>
      <c r="ABY20" s="22"/>
      <c r="ABZ20" s="22"/>
      <c r="ACA20" s="22"/>
      <c r="ACB20" s="22"/>
      <c r="ACC20" s="22"/>
      <c r="ACD20" s="22"/>
      <c r="ACE20" s="22"/>
      <c r="ACF20" s="22"/>
      <c r="ACG20" s="22"/>
      <c r="ACH20" s="22"/>
      <c r="ACI20" s="22"/>
      <c r="ACJ20" s="22"/>
      <c r="ACK20" s="22"/>
      <c r="ACL20" s="22"/>
      <c r="ACM20" s="22"/>
      <c r="ACN20" s="22"/>
      <c r="ACO20" s="22"/>
      <c r="ACP20" s="22"/>
      <c r="ACQ20" s="22"/>
      <c r="ACR20" s="22"/>
      <c r="ACS20" s="22"/>
      <c r="ACT20" s="22"/>
      <c r="ACU20" s="22"/>
      <c r="ACV20" s="22"/>
      <c r="ACW20" s="22"/>
      <c r="ACX20" s="22"/>
      <c r="ACY20" s="22"/>
      <c r="ACZ20" s="22"/>
      <c r="ADA20" s="22"/>
      <c r="ADB20" s="22"/>
      <c r="ADC20" s="22"/>
      <c r="ADD20" s="22"/>
      <c r="ADE20" s="22"/>
      <c r="ADF20" s="22"/>
      <c r="ADG20" s="22"/>
      <c r="ADH20" s="22"/>
      <c r="ADI20" s="22"/>
      <c r="ADJ20" s="22"/>
      <c r="ADK20" s="22"/>
      <c r="ADL20" s="22"/>
      <c r="ADM20" s="22"/>
      <c r="ADN20" s="22"/>
      <c r="ADO20" s="22"/>
      <c r="ADP20" s="22"/>
      <c r="ADQ20" s="22"/>
      <c r="ADR20" s="22"/>
      <c r="ADS20" s="22"/>
      <c r="ADT20" s="22"/>
      <c r="ADU20" s="22"/>
      <c r="ADV20" s="22"/>
      <c r="ADW20" s="22"/>
      <c r="ADX20" s="22"/>
      <c r="ADY20" s="22"/>
      <c r="ADZ20" s="22"/>
      <c r="AEA20" s="22"/>
      <c r="AEB20" s="22"/>
      <c r="AEC20" s="22"/>
      <c r="AED20" s="22"/>
      <c r="AEE20" s="22"/>
      <c r="AEF20" s="22"/>
      <c r="AEG20" s="22"/>
      <c r="AEH20" s="22"/>
      <c r="AEI20" s="22"/>
      <c r="AEJ20" s="22"/>
      <c r="AEK20" s="22"/>
      <c r="AEL20" s="22"/>
      <c r="AEM20" s="22"/>
      <c r="AEN20" s="22"/>
      <c r="AEO20" s="22"/>
      <c r="AEP20" s="22"/>
      <c r="AEQ20" s="22"/>
      <c r="AER20" s="22"/>
      <c r="AES20" s="22"/>
      <c r="AET20" s="22"/>
      <c r="AEU20" s="22"/>
      <c r="AEV20" s="22"/>
      <c r="AEW20" s="22"/>
      <c r="AEX20" s="22"/>
      <c r="AEY20" s="22"/>
      <c r="AEZ20" s="22"/>
      <c r="AFA20" s="22"/>
      <c r="AFB20" s="22"/>
      <c r="AFC20" s="22"/>
      <c r="AFD20" s="22"/>
      <c r="AFE20" s="22"/>
      <c r="AFF20" s="22"/>
      <c r="AFG20" s="22"/>
      <c r="AFH20" s="22"/>
      <c r="AFI20" s="22"/>
      <c r="AFJ20" s="22"/>
      <c r="AFK20" s="22"/>
      <c r="AFL20" s="22"/>
      <c r="AFM20" s="22"/>
      <c r="AFN20" s="22"/>
      <c r="AFO20" s="22"/>
      <c r="AFP20" s="22"/>
      <c r="AFQ20" s="22"/>
      <c r="AFR20" s="22"/>
      <c r="AFS20" s="22"/>
      <c r="AFT20" s="22"/>
      <c r="AFU20" s="22"/>
      <c r="AFV20" s="22"/>
      <c r="AFW20" s="22"/>
      <c r="AFX20" s="22"/>
      <c r="AFY20" s="22"/>
      <c r="AFZ20" s="22"/>
      <c r="AGA20" s="22"/>
      <c r="AGB20" s="22"/>
      <c r="AGC20" s="22"/>
      <c r="AGD20" s="22"/>
      <c r="AGE20" s="22"/>
      <c r="AGF20" s="22"/>
      <c r="AGG20" s="22"/>
      <c r="AGH20" s="22"/>
      <c r="AGI20" s="22"/>
      <c r="AGJ20" s="22"/>
      <c r="AGK20" s="22"/>
      <c r="AGL20" s="22"/>
      <c r="AGM20" s="22"/>
      <c r="AGN20" s="22"/>
      <c r="AGO20" s="22"/>
      <c r="AGP20" s="22"/>
      <c r="AGQ20" s="22"/>
      <c r="AGR20" s="22"/>
      <c r="AGS20" s="22"/>
      <c r="AGT20" s="22"/>
      <c r="AGU20" s="22"/>
      <c r="AGV20" s="22"/>
      <c r="AGW20" s="22"/>
      <c r="AGX20" s="22"/>
      <c r="AGY20" s="22"/>
      <c r="AGZ20" s="22"/>
      <c r="AHA20" s="22"/>
      <c r="AHB20" s="22"/>
      <c r="AHC20" s="22"/>
      <c r="AHD20" s="22"/>
      <c r="AHE20" s="22"/>
      <c r="AHF20" s="22"/>
      <c r="AHG20" s="22"/>
      <c r="AHH20" s="22"/>
      <c r="AHI20" s="22"/>
      <c r="AHJ20" s="22"/>
      <c r="AHK20" s="22"/>
      <c r="AHL20" s="22"/>
      <c r="AHM20" s="22"/>
      <c r="AHN20" s="22"/>
      <c r="AHO20" s="22"/>
      <c r="AHP20" s="22"/>
      <c r="AHQ20" s="22"/>
      <c r="AHR20" s="22"/>
      <c r="AHS20" s="22"/>
      <c r="AHT20" s="22"/>
      <c r="AHU20" s="22"/>
      <c r="AHV20" s="22"/>
      <c r="AHW20" s="22"/>
      <c r="AHX20" s="22"/>
      <c r="AHY20" s="22"/>
      <c r="AHZ20" s="22"/>
      <c r="AIA20" s="22"/>
      <c r="AIB20" s="22"/>
      <c r="AIC20" s="22"/>
      <c r="AID20" s="22"/>
      <c r="AIE20" s="22"/>
      <c r="AIF20" s="22"/>
      <c r="AIG20" s="22"/>
      <c r="AIH20" s="22"/>
      <c r="AII20" s="22"/>
    </row>
    <row r="21" spans="1:919" s="6" customFormat="1" ht="30" customHeight="1">
      <c r="A21" s="758"/>
      <c r="B21" s="533"/>
      <c r="C21" s="539"/>
      <c r="D21" s="571"/>
      <c r="E21" s="516"/>
      <c r="F21" s="238" t="s">
        <v>33</v>
      </c>
      <c r="G21" s="91"/>
      <c r="H21" s="588"/>
      <c r="I21" s="589"/>
      <c r="J21" s="590"/>
      <c r="K21" s="525"/>
      <c r="L21" s="117"/>
      <c r="M21" s="59"/>
      <c r="N21" s="62"/>
      <c r="O21" s="57"/>
      <c r="P21" s="6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22"/>
      <c r="NI21" s="22"/>
      <c r="NJ21" s="22"/>
      <c r="NK21" s="22"/>
      <c r="NL21" s="22"/>
      <c r="NM21" s="22"/>
      <c r="NN21" s="22"/>
      <c r="NO21" s="22"/>
      <c r="NP21" s="22"/>
      <c r="NQ21" s="22"/>
      <c r="NR21" s="22"/>
      <c r="NS21" s="22"/>
      <c r="NT21" s="22"/>
      <c r="NU21" s="22"/>
      <c r="NV21" s="22"/>
      <c r="NW21" s="22"/>
      <c r="NX21" s="22"/>
      <c r="NY21" s="22"/>
      <c r="NZ21" s="22"/>
      <c r="OA21" s="22"/>
      <c r="OB21" s="22"/>
      <c r="OC21" s="22"/>
      <c r="OD21" s="22"/>
      <c r="OE21" s="22"/>
      <c r="OF21" s="22"/>
      <c r="OG21" s="22"/>
      <c r="OH21" s="22"/>
      <c r="OI21" s="22"/>
      <c r="OJ21" s="22"/>
      <c r="OK21" s="22"/>
      <c r="OL21" s="22"/>
      <c r="OM21" s="22"/>
      <c r="ON21" s="22"/>
      <c r="OO21" s="22"/>
      <c r="OP21" s="22"/>
      <c r="OQ21" s="22"/>
      <c r="OR21" s="22"/>
      <c r="OS21" s="22"/>
      <c r="OT21" s="22"/>
      <c r="OU21" s="22"/>
      <c r="OV21" s="22"/>
      <c r="OW21" s="22"/>
      <c r="OX21" s="22"/>
      <c r="OY21" s="22"/>
      <c r="OZ21" s="22"/>
      <c r="PA21" s="22"/>
      <c r="PB21" s="22"/>
      <c r="PC21" s="22"/>
      <c r="PD21" s="22"/>
      <c r="PE21" s="22"/>
      <c r="PF21" s="22"/>
      <c r="PG21" s="22"/>
      <c r="PH21" s="22"/>
      <c r="PI21" s="22"/>
      <c r="PJ21" s="22"/>
      <c r="PK21" s="22"/>
      <c r="PL21" s="22"/>
      <c r="PM21" s="22"/>
      <c r="PN21" s="22"/>
      <c r="PO21" s="22"/>
      <c r="PP21" s="22"/>
      <c r="PQ21" s="22"/>
      <c r="PR21" s="22"/>
      <c r="PS21" s="22"/>
      <c r="PT21" s="22"/>
      <c r="PU21" s="22"/>
      <c r="PV21" s="22"/>
      <c r="PW21" s="22"/>
      <c r="PX21" s="22"/>
      <c r="PY21" s="22"/>
      <c r="PZ21" s="22"/>
      <c r="QA21" s="22"/>
      <c r="QB21" s="22"/>
      <c r="QC21" s="22"/>
      <c r="QD21" s="22"/>
      <c r="QE21" s="22"/>
      <c r="QF21" s="22"/>
      <c r="QG21" s="22"/>
      <c r="QH21" s="22"/>
      <c r="QI21" s="22"/>
      <c r="QJ21" s="22"/>
      <c r="QK21" s="22"/>
      <c r="QL21" s="22"/>
      <c r="QM21" s="22"/>
      <c r="QN21" s="22"/>
      <c r="QO21" s="22"/>
      <c r="QP21" s="22"/>
      <c r="QQ21" s="22"/>
      <c r="QR21" s="22"/>
      <c r="QS21" s="22"/>
      <c r="QT21" s="22"/>
      <c r="QU21" s="22"/>
      <c r="QV21" s="22"/>
      <c r="QW21" s="22"/>
      <c r="QX21" s="22"/>
      <c r="QY21" s="22"/>
      <c r="QZ21" s="22"/>
      <c r="RA21" s="22"/>
      <c r="RB21" s="22"/>
      <c r="RC21" s="22"/>
      <c r="RD21" s="22"/>
      <c r="RE21" s="22"/>
      <c r="RF21" s="22"/>
      <c r="RG21" s="22"/>
      <c r="RH21" s="22"/>
      <c r="RI21" s="22"/>
      <c r="RJ21" s="22"/>
      <c r="RK21" s="22"/>
      <c r="RL21" s="22"/>
      <c r="RM21" s="22"/>
      <c r="RN21" s="22"/>
      <c r="RO21" s="22"/>
      <c r="RP21" s="22"/>
      <c r="RQ21" s="22"/>
      <c r="RR21" s="22"/>
      <c r="RS21" s="22"/>
      <c r="RT21" s="22"/>
      <c r="RU21" s="22"/>
      <c r="RV21" s="22"/>
      <c r="RW21" s="22"/>
      <c r="RX21" s="22"/>
      <c r="RY21" s="22"/>
      <c r="RZ21" s="22"/>
      <c r="SA21" s="22"/>
      <c r="SB21" s="22"/>
      <c r="SC21" s="22"/>
      <c r="SD21" s="22"/>
      <c r="SE21" s="22"/>
      <c r="SF21" s="22"/>
      <c r="SG21" s="22"/>
      <c r="SH21" s="22"/>
      <c r="SI21" s="22"/>
      <c r="SJ21" s="22"/>
      <c r="SK21" s="22"/>
      <c r="SL21" s="22"/>
      <c r="SM21" s="22"/>
      <c r="SN21" s="22"/>
      <c r="SO21" s="22"/>
      <c r="SP21" s="22"/>
      <c r="SQ21" s="22"/>
      <c r="SR21" s="22"/>
      <c r="SS21" s="22"/>
      <c r="ST21" s="22"/>
      <c r="SU21" s="22"/>
      <c r="SV21" s="22"/>
      <c r="SW21" s="22"/>
      <c r="SX21" s="22"/>
      <c r="SY21" s="22"/>
      <c r="SZ21" s="22"/>
      <c r="TA21" s="22"/>
      <c r="TB21" s="22"/>
      <c r="TC21" s="22"/>
      <c r="TD21" s="22"/>
      <c r="TE21" s="22"/>
      <c r="TF21" s="22"/>
      <c r="TG21" s="22"/>
      <c r="TH21" s="22"/>
      <c r="TI21" s="22"/>
      <c r="TJ21" s="22"/>
      <c r="TK21" s="22"/>
      <c r="TL21" s="22"/>
      <c r="TM21" s="22"/>
      <c r="TN21" s="22"/>
      <c r="TO21" s="22"/>
      <c r="TP21" s="22"/>
      <c r="TQ21" s="22"/>
      <c r="TR21" s="22"/>
      <c r="TS21" s="22"/>
      <c r="TT21" s="22"/>
      <c r="TU21" s="22"/>
      <c r="TV21" s="22"/>
      <c r="TW21" s="22"/>
      <c r="TX21" s="22"/>
      <c r="TY21" s="22"/>
      <c r="TZ21" s="22"/>
      <c r="UA21" s="22"/>
      <c r="UB21" s="22"/>
      <c r="UC21" s="22"/>
      <c r="UD21" s="22"/>
      <c r="UE21" s="22"/>
      <c r="UF21" s="22"/>
      <c r="UG21" s="22"/>
      <c r="UH21" s="22"/>
      <c r="UI21" s="22"/>
      <c r="UJ21" s="22"/>
      <c r="UK21" s="22"/>
      <c r="UL21" s="22"/>
      <c r="UM21" s="22"/>
      <c r="UN21" s="22"/>
      <c r="UO21" s="22"/>
      <c r="UP21" s="22"/>
      <c r="UQ21" s="22"/>
      <c r="UR21" s="22"/>
      <c r="US21" s="22"/>
      <c r="UT21" s="22"/>
      <c r="UU21" s="22"/>
      <c r="UV21" s="22"/>
      <c r="UW21" s="22"/>
      <c r="UX21" s="22"/>
      <c r="UY21" s="22"/>
      <c r="UZ21" s="22"/>
      <c r="VA21" s="22"/>
      <c r="VB21" s="22"/>
      <c r="VC21" s="22"/>
      <c r="VD21" s="22"/>
      <c r="VE21" s="22"/>
      <c r="VF21" s="22"/>
      <c r="VG21" s="22"/>
      <c r="VH21" s="22"/>
      <c r="VI21" s="22"/>
      <c r="VJ21" s="22"/>
      <c r="VK21" s="22"/>
      <c r="VL21" s="22"/>
      <c r="VM21" s="22"/>
      <c r="VN21" s="22"/>
      <c r="VO21" s="22"/>
      <c r="VP21" s="22"/>
      <c r="VQ21" s="22"/>
      <c r="VR21" s="22"/>
      <c r="VS21" s="22"/>
      <c r="VT21" s="22"/>
      <c r="VU21" s="22"/>
      <c r="VV21" s="22"/>
      <c r="VW21" s="22"/>
      <c r="VX21" s="22"/>
      <c r="VY21" s="22"/>
      <c r="VZ21" s="22"/>
      <c r="WA21" s="22"/>
      <c r="WB21" s="22"/>
      <c r="WC21" s="22"/>
      <c r="WD21" s="22"/>
      <c r="WE21" s="22"/>
      <c r="WF21" s="22"/>
      <c r="WG21" s="22"/>
      <c r="WH21" s="22"/>
      <c r="WI21" s="22"/>
      <c r="WJ21" s="22"/>
      <c r="WK21" s="22"/>
      <c r="WL21" s="22"/>
      <c r="WM21" s="22"/>
      <c r="WN21" s="22"/>
      <c r="WO21" s="22"/>
      <c r="WP21" s="22"/>
      <c r="WQ21" s="22"/>
      <c r="WR21" s="22"/>
      <c r="WS21" s="22"/>
      <c r="WT21" s="22"/>
      <c r="WU21" s="22"/>
      <c r="WV21" s="22"/>
      <c r="WW21" s="22"/>
      <c r="WX21" s="22"/>
      <c r="WY21" s="22"/>
      <c r="WZ21" s="22"/>
      <c r="XA21" s="22"/>
      <c r="XB21" s="22"/>
      <c r="XC21" s="22"/>
      <c r="XD21" s="22"/>
      <c r="XE21" s="22"/>
      <c r="XF21" s="22"/>
      <c r="XG21" s="22"/>
      <c r="XH21" s="22"/>
      <c r="XI21" s="22"/>
      <c r="XJ21" s="22"/>
      <c r="XK21" s="22"/>
      <c r="XL21" s="22"/>
      <c r="XM21" s="22"/>
      <c r="XN21" s="22"/>
      <c r="XO21" s="22"/>
      <c r="XP21" s="22"/>
      <c r="XQ21" s="22"/>
      <c r="XR21" s="22"/>
      <c r="XS21" s="22"/>
      <c r="XT21" s="22"/>
      <c r="XU21" s="22"/>
      <c r="XV21" s="22"/>
      <c r="XW21" s="22"/>
      <c r="XX21" s="22"/>
      <c r="XY21" s="22"/>
      <c r="XZ21" s="22"/>
      <c r="YA21" s="22"/>
      <c r="YB21" s="22"/>
      <c r="YC21" s="22"/>
      <c r="YD21" s="22"/>
      <c r="YE21" s="22"/>
      <c r="YF21" s="22"/>
      <c r="YG21" s="22"/>
      <c r="YH21" s="22"/>
      <c r="YI21" s="22"/>
      <c r="YJ21" s="22"/>
      <c r="YK21" s="22"/>
      <c r="YL21" s="22"/>
      <c r="YM21" s="22"/>
      <c r="YN21" s="22"/>
      <c r="YO21" s="22"/>
      <c r="YP21" s="22"/>
      <c r="YQ21" s="22"/>
      <c r="YR21" s="22"/>
      <c r="YS21" s="22"/>
      <c r="YT21" s="22"/>
      <c r="YU21" s="22"/>
      <c r="YV21" s="22"/>
      <c r="YW21" s="22"/>
      <c r="YX21" s="22"/>
      <c r="YY21" s="22"/>
      <c r="YZ21" s="22"/>
      <c r="ZA21" s="22"/>
      <c r="ZB21" s="22"/>
      <c r="ZC21" s="22"/>
      <c r="ZD21" s="22"/>
      <c r="ZE21" s="22"/>
      <c r="ZF21" s="22"/>
      <c r="ZG21" s="22"/>
      <c r="ZH21" s="22"/>
      <c r="ZI21" s="22"/>
      <c r="ZJ21" s="22"/>
      <c r="ZK21" s="22"/>
      <c r="ZL21" s="22"/>
      <c r="ZM21" s="22"/>
      <c r="ZN21" s="22"/>
      <c r="ZO21" s="22"/>
      <c r="ZP21" s="22"/>
      <c r="ZQ21" s="22"/>
      <c r="ZR21" s="22"/>
      <c r="ZS21" s="22"/>
      <c r="ZT21" s="22"/>
      <c r="ZU21" s="22"/>
      <c r="ZV21" s="22"/>
      <c r="ZW21" s="22"/>
      <c r="ZX21" s="22"/>
      <c r="ZY21" s="22"/>
      <c r="ZZ21" s="22"/>
      <c r="AAA21" s="22"/>
      <c r="AAB21" s="22"/>
      <c r="AAC21" s="22"/>
      <c r="AAD21" s="22"/>
      <c r="AAE21" s="22"/>
      <c r="AAF21" s="22"/>
      <c r="AAG21" s="22"/>
      <c r="AAH21" s="22"/>
      <c r="AAI21" s="22"/>
      <c r="AAJ21" s="22"/>
      <c r="AAK21" s="22"/>
      <c r="AAL21" s="22"/>
      <c r="AAM21" s="22"/>
      <c r="AAN21" s="22"/>
      <c r="AAO21" s="22"/>
      <c r="AAP21" s="22"/>
      <c r="AAQ21" s="22"/>
      <c r="AAR21" s="22"/>
      <c r="AAS21" s="22"/>
      <c r="AAT21" s="22"/>
      <c r="AAU21" s="22"/>
      <c r="AAV21" s="22"/>
      <c r="AAW21" s="22"/>
      <c r="AAX21" s="22"/>
      <c r="AAY21" s="22"/>
      <c r="AAZ21" s="22"/>
      <c r="ABA21" s="22"/>
      <c r="ABB21" s="22"/>
      <c r="ABC21" s="22"/>
      <c r="ABD21" s="22"/>
      <c r="ABE21" s="22"/>
      <c r="ABF21" s="22"/>
      <c r="ABG21" s="22"/>
      <c r="ABH21" s="22"/>
      <c r="ABI21" s="22"/>
      <c r="ABJ21" s="22"/>
      <c r="ABK21" s="22"/>
      <c r="ABL21" s="22"/>
      <c r="ABM21" s="22"/>
      <c r="ABN21" s="22"/>
      <c r="ABO21" s="22"/>
      <c r="ABP21" s="22"/>
      <c r="ABQ21" s="22"/>
      <c r="ABR21" s="22"/>
      <c r="ABS21" s="22"/>
      <c r="ABT21" s="22"/>
      <c r="ABU21" s="22"/>
      <c r="ABV21" s="22"/>
      <c r="ABW21" s="22"/>
      <c r="ABX21" s="22"/>
      <c r="ABY21" s="22"/>
      <c r="ABZ21" s="22"/>
      <c r="ACA21" s="22"/>
      <c r="ACB21" s="22"/>
      <c r="ACC21" s="22"/>
      <c r="ACD21" s="22"/>
      <c r="ACE21" s="22"/>
      <c r="ACF21" s="22"/>
      <c r="ACG21" s="22"/>
      <c r="ACH21" s="22"/>
      <c r="ACI21" s="22"/>
      <c r="ACJ21" s="22"/>
      <c r="ACK21" s="22"/>
      <c r="ACL21" s="22"/>
      <c r="ACM21" s="22"/>
      <c r="ACN21" s="22"/>
      <c r="ACO21" s="22"/>
      <c r="ACP21" s="22"/>
      <c r="ACQ21" s="22"/>
      <c r="ACR21" s="22"/>
      <c r="ACS21" s="22"/>
      <c r="ACT21" s="22"/>
      <c r="ACU21" s="22"/>
      <c r="ACV21" s="22"/>
      <c r="ACW21" s="22"/>
      <c r="ACX21" s="22"/>
      <c r="ACY21" s="22"/>
      <c r="ACZ21" s="22"/>
      <c r="ADA21" s="22"/>
      <c r="ADB21" s="22"/>
      <c r="ADC21" s="22"/>
      <c r="ADD21" s="22"/>
      <c r="ADE21" s="22"/>
      <c r="ADF21" s="22"/>
      <c r="ADG21" s="22"/>
      <c r="ADH21" s="22"/>
      <c r="ADI21" s="22"/>
      <c r="ADJ21" s="22"/>
      <c r="ADK21" s="22"/>
      <c r="ADL21" s="22"/>
      <c r="ADM21" s="22"/>
      <c r="ADN21" s="22"/>
      <c r="ADO21" s="22"/>
      <c r="ADP21" s="22"/>
      <c r="ADQ21" s="22"/>
      <c r="ADR21" s="22"/>
      <c r="ADS21" s="22"/>
      <c r="ADT21" s="22"/>
      <c r="ADU21" s="22"/>
      <c r="ADV21" s="22"/>
      <c r="ADW21" s="22"/>
      <c r="ADX21" s="22"/>
      <c r="ADY21" s="22"/>
      <c r="ADZ21" s="22"/>
      <c r="AEA21" s="22"/>
      <c r="AEB21" s="22"/>
      <c r="AEC21" s="22"/>
      <c r="AED21" s="22"/>
      <c r="AEE21" s="22"/>
      <c r="AEF21" s="22"/>
      <c r="AEG21" s="22"/>
      <c r="AEH21" s="22"/>
      <c r="AEI21" s="22"/>
      <c r="AEJ21" s="22"/>
      <c r="AEK21" s="22"/>
      <c r="AEL21" s="22"/>
      <c r="AEM21" s="22"/>
      <c r="AEN21" s="22"/>
      <c r="AEO21" s="22"/>
      <c r="AEP21" s="22"/>
      <c r="AEQ21" s="22"/>
      <c r="AER21" s="22"/>
      <c r="AES21" s="22"/>
      <c r="AET21" s="22"/>
      <c r="AEU21" s="22"/>
      <c r="AEV21" s="22"/>
      <c r="AEW21" s="22"/>
      <c r="AEX21" s="22"/>
      <c r="AEY21" s="22"/>
      <c r="AEZ21" s="22"/>
      <c r="AFA21" s="22"/>
      <c r="AFB21" s="22"/>
      <c r="AFC21" s="22"/>
      <c r="AFD21" s="22"/>
      <c r="AFE21" s="22"/>
      <c r="AFF21" s="22"/>
      <c r="AFG21" s="22"/>
      <c r="AFH21" s="22"/>
      <c r="AFI21" s="22"/>
      <c r="AFJ21" s="22"/>
      <c r="AFK21" s="22"/>
      <c r="AFL21" s="22"/>
      <c r="AFM21" s="22"/>
      <c r="AFN21" s="22"/>
      <c r="AFO21" s="22"/>
      <c r="AFP21" s="22"/>
      <c r="AFQ21" s="22"/>
      <c r="AFR21" s="22"/>
      <c r="AFS21" s="22"/>
      <c r="AFT21" s="22"/>
      <c r="AFU21" s="22"/>
      <c r="AFV21" s="22"/>
      <c r="AFW21" s="22"/>
      <c r="AFX21" s="22"/>
      <c r="AFY21" s="22"/>
      <c r="AFZ21" s="22"/>
      <c r="AGA21" s="22"/>
      <c r="AGB21" s="22"/>
      <c r="AGC21" s="22"/>
      <c r="AGD21" s="22"/>
      <c r="AGE21" s="22"/>
      <c r="AGF21" s="22"/>
      <c r="AGG21" s="22"/>
      <c r="AGH21" s="22"/>
      <c r="AGI21" s="22"/>
      <c r="AGJ21" s="22"/>
      <c r="AGK21" s="22"/>
      <c r="AGL21" s="22"/>
      <c r="AGM21" s="22"/>
      <c r="AGN21" s="22"/>
      <c r="AGO21" s="22"/>
      <c r="AGP21" s="22"/>
      <c r="AGQ21" s="22"/>
      <c r="AGR21" s="22"/>
      <c r="AGS21" s="22"/>
      <c r="AGT21" s="22"/>
      <c r="AGU21" s="22"/>
      <c r="AGV21" s="22"/>
      <c r="AGW21" s="22"/>
      <c r="AGX21" s="22"/>
      <c r="AGY21" s="22"/>
      <c r="AGZ21" s="22"/>
      <c r="AHA21" s="22"/>
      <c r="AHB21" s="22"/>
      <c r="AHC21" s="22"/>
      <c r="AHD21" s="22"/>
      <c r="AHE21" s="22"/>
      <c r="AHF21" s="22"/>
      <c r="AHG21" s="22"/>
      <c r="AHH21" s="22"/>
      <c r="AHI21" s="22"/>
      <c r="AHJ21" s="22"/>
      <c r="AHK21" s="22"/>
      <c r="AHL21" s="22"/>
      <c r="AHM21" s="22"/>
      <c r="AHN21" s="22"/>
      <c r="AHO21" s="22"/>
      <c r="AHP21" s="22"/>
      <c r="AHQ21" s="22"/>
      <c r="AHR21" s="22"/>
      <c r="AHS21" s="22"/>
      <c r="AHT21" s="22"/>
      <c r="AHU21" s="22"/>
      <c r="AHV21" s="22"/>
      <c r="AHW21" s="22"/>
      <c r="AHX21" s="22"/>
      <c r="AHY21" s="22"/>
      <c r="AHZ21" s="22"/>
      <c r="AIA21" s="22"/>
      <c r="AIB21" s="22"/>
      <c r="AIC21" s="22"/>
      <c r="AID21" s="22"/>
      <c r="AIE21" s="22"/>
      <c r="AIF21" s="22"/>
      <c r="AIG21" s="22"/>
      <c r="AIH21" s="22"/>
      <c r="AII21" s="22"/>
    </row>
    <row r="22" spans="1:919" ht="26.25" customHeight="1">
      <c r="A22" s="527">
        <v>1.3</v>
      </c>
      <c r="B22" s="529" t="s">
        <v>36</v>
      </c>
      <c r="C22" s="568">
        <v>7</v>
      </c>
      <c r="D22" s="541" t="s">
        <v>37</v>
      </c>
      <c r="E22" s="515" t="s">
        <v>38</v>
      </c>
      <c r="F22" s="238" t="s">
        <v>39</v>
      </c>
      <c r="G22" s="85"/>
      <c r="H22" s="517"/>
      <c r="I22" s="518"/>
      <c r="J22" s="519"/>
      <c r="K22" s="524"/>
      <c r="L22" s="118"/>
      <c r="M22" s="67"/>
      <c r="N22" s="36"/>
      <c r="O22" s="49"/>
      <c r="P22" s="31"/>
      <c r="Q22" s="31"/>
      <c r="R22" s="55"/>
      <c r="S22" s="32"/>
      <c r="U22" s="31"/>
      <c r="W22" s="31"/>
      <c r="Y22" s="31"/>
      <c r="Z22" s="29"/>
    </row>
    <row r="23" spans="1:919" ht="26.25" customHeight="1">
      <c r="A23" s="528"/>
      <c r="B23" s="529"/>
      <c r="C23" s="539"/>
      <c r="D23" s="542"/>
      <c r="E23" s="516"/>
      <c r="F23" s="238" t="s">
        <v>40</v>
      </c>
      <c r="G23" s="91"/>
      <c r="H23" s="520"/>
      <c r="I23" s="520"/>
      <c r="J23" s="521"/>
      <c r="K23" s="525"/>
      <c r="L23" s="117"/>
      <c r="M23" s="67"/>
      <c r="N23" s="36"/>
      <c r="O23" s="45"/>
      <c r="P23" s="36"/>
      <c r="Q23" s="36"/>
      <c r="R23" s="31"/>
      <c r="S23" s="36"/>
      <c r="T23" s="44"/>
      <c r="U23" s="36"/>
      <c r="V23" s="44"/>
      <c r="W23" s="36"/>
      <c r="X23" s="44"/>
      <c r="Y23" s="36"/>
      <c r="Z23" s="45"/>
    </row>
    <row r="24" spans="1:919" ht="26.25" customHeight="1">
      <c r="A24" s="528"/>
      <c r="B24" s="529"/>
      <c r="C24" s="539"/>
      <c r="D24" s="542"/>
      <c r="E24" s="516"/>
      <c r="F24" s="238" t="s">
        <v>41</v>
      </c>
      <c r="G24" s="94"/>
      <c r="H24" s="520"/>
      <c r="I24" s="520"/>
      <c r="J24" s="521"/>
      <c r="K24" s="525"/>
      <c r="L24" s="117"/>
      <c r="M24" s="67"/>
      <c r="N24" s="36"/>
      <c r="O24" s="68"/>
      <c r="P24" s="36"/>
      <c r="Q24" s="36"/>
      <c r="R24" s="36"/>
      <c r="S24" s="68"/>
      <c r="U24" s="32"/>
      <c r="W24" s="32"/>
      <c r="Y24" s="32"/>
    </row>
    <row r="25" spans="1:919" ht="26.25" customHeight="1">
      <c r="A25" s="528"/>
      <c r="B25" s="529"/>
      <c r="C25" s="539"/>
      <c r="D25" s="542"/>
      <c r="E25" s="516"/>
      <c r="F25" s="238" t="s">
        <v>42</v>
      </c>
      <c r="G25" s="91"/>
      <c r="H25" s="520"/>
      <c r="I25" s="520"/>
      <c r="J25" s="521"/>
      <c r="K25" s="525"/>
      <c r="L25" s="117"/>
      <c r="M25" s="55"/>
      <c r="N25" s="31"/>
      <c r="O25" s="31"/>
      <c r="P25" s="36"/>
      <c r="Q25" s="68"/>
      <c r="R25" s="36"/>
      <c r="S25" s="36"/>
      <c r="T25" s="45"/>
      <c r="U25" s="36"/>
      <c r="V25" s="44"/>
      <c r="W25" s="36"/>
      <c r="X25" s="36"/>
      <c r="Y25" s="36"/>
      <c r="Z25" s="45"/>
    </row>
    <row r="26" spans="1:919" ht="26.25" customHeight="1">
      <c r="A26" s="528"/>
      <c r="B26" s="529"/>
      <c r="C26" s="539"/>
      <c r="D26" s="542"/>
      <c r="E26" s="516"/>
      <c r="F26" s="238" t="s">
        <v>43</v>
      </c>
      <c r="G26" s="93"/>
      <c r="H26" s="520"/>
      <c r="I26" s="520"/>
      <c r="J26" s="521"/>
      <c r="K26" s="525"/>
      <c r="L26" s="117"/>
      <c r="M26" s="67"/>
      <c r="N26" s="36"/>
      <c r="O26" s="36"/>
      <c r="P26" s="29"/>
      <c r="Q26" s="36"/>
      <c r="R26" s="68"/>
      <c r="S26" s="36"/>
      <c r="T26" s="45"/>
      <c r="U26" s="36"/>
      <c r="V26" s="44"/>
      <c r="W26" s="36"/>
      <c r="X26" s="44"/>
      <c r="Y26" s="36"/>
    </row>
    <row r="27" spans="1:919" ht="26.25" customHeight="1">
      <c r="A27" s="528"/>
      <c r="B27" s="529"/>
      <c r="C27" s="540"/>
      <c r="D27" s="542"/>
      <c r="E27" s="516"/>
      <c r="F27" s="238" t="s">
        <v>44</v>
      </c>
      <c r="G27" s="93"/>
      <c r="H27" s="522"/>
      <c r="I27" s="522"/>
      <c r="J27" s="523"/>
      <c r="K27" s="526"/>
      <c r="L27" s="117"/>
      <c r="M27" s="67"/>
      <c r="N27" s="68"/>
      <c r="O27" s="68"/>
      <c r="P27" s="46"/>
      <c r="Q27" s="36"/>
      <c r="R27" s="26"/>
      <c r="S27" s="68"/>
      <c r="U27" s="32"/>
      <c r="W27" s="32"/>
      <c r="Y27" s="32"/>
      <c r="Z27" s="46"/>
    </row>
    <row r="28" spans="1:919" s="5" customFormat="1" ht="45" customHeight="1" thickBot="1">
      <c r="A28" s="528"/>
      <c r="B28" s="529" t="s">
        <v>45</v>
      </c>
      <c r="C28" s="572">
        <v>8</v>
      </c>
      <c r="D28" s="570" t="s">
        <v>46</v>
      </c>
      <c r="E28" s="573" t="s">
        <v>47</v>
      </c>
      <c r="F28" s="500" t="s">
        <v>48</v>
      </c>
      <c r="G28" s="188" t="s">
        <v>49</v>
      </c>
      <c r="H28" s="191" t="s">
        <v>50</v>
      </c>
      <c r="I28" s="191" t="s">
        <v>51</v>
      </c>
      <c r="J28" s="25" t="s">
        <v>52</v>
      </c>
      <c r="K28" s="178" t="s">
        <v>7</v>
      </c>
      <c r="L28" s="117"/>
      <c r="M28" s="82"/>
      <c r="Q28" s="72"/>
      <c r="R28" s="73"/>
      <c r="U28" s="134"/>
      <c r="W28" s="128"/>
      <c r="Y28" s="128"/>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c r="TD28" s="7"/>
      <c r="TE28" s="7"/>
      <c r="TF28" s="7"/>
      <c r="TG28" s="7"/>
      <c r="TH28" s="7"/>
      <c r="TI28" s="7"/>
      <c r="TJ28" s="7"/>
      <c r="TK28" s="7"/>
      <c r="TL28" s="7"/>
      <c r="TM28" s="7"/>
      <c r="TN28" s="7"/>
      <c r="TO28" s="7"/>
      <c r="TP28" s="7"/>
      <c r="TQ28" s="7"/>
      <c r="TR28" s="7"/>
      <c r="TS28" s="7"/>
      <c r="TT28" s="7"/>
      <c r="TU28" s="7"/>
      <c r="TV28" s="7"/>
      <c r="TW28" s="7"/>
      <c r="TX28" s="7"/>
      <c r="TY28" s="7"/>
      <c r="TZ28" s="7"/>
      <c r="UA28" s="7"/>
      <c r="UB28" s="7"/>
      <c r="UC28" s="7"/>
      <c r="UD28" s="7"/>
      <c r="UE28" s="7"/>
      <c r="UF28" s="7"/>
      <c r="UG28" s="7"/>
      <c r="UH28" s="7"/>
      <c r="UI28" s="7"/>
      <c r="UJ28" s="7"/>
      <c r="UK28" s="7"/>
      <c r="UL28" s="7"/>
      <c r="UM28" s="7"/>
      <c r="UN28" s="7"/>
      <c r="UO28" s="7"/>
      <c r="UP28" s="7"/>
      <c r="UQ28" s="7"/>
      <c r="UR28" s="7"/>
      <c r="US28" s="7"/>
      <c r="UT28" s="7"/>
      <c r="UU28" s="7"/>
      <c r="UV28" s="7"/>
      <c r="UW28" s="7"/>
      <c r="UX28" s="7"/>
      <c r="UY28" s="7"/>
      <c r="UZ28" s="7"/>
      <c r="VA28" s="7"/>
      <c r="VB28" s="7"/>
      <c r="VC28" s="7"/>
      <c r="VD28" s="7"/>
      <c r="VE28" s="7"/>
      <c r="VF28" s="7"/>
      <c r="VG28" s="7"/>
      <c r="VH28" s="7"/>
      <c r="VI28" s="7"/>
      <c r="VJ28" s="7"/>
      <c r="VK28" s="7"/>
      <c r="VL28" s="7"/>
      <c r="VM28" s="7"/>
      <c r="VN28" s="7"/>
      <c r="VO28" s="7"/>
      <c r="VP28" s="7"/>
      <c r="VQ28" s="7"/>
      <c r="VR28" s="7"/>
      <c r="VS28" s="7"/>
      <c r="VT28" s="7"/>
      <c r="VU28" s="7"/>
      <c r="VV28" s="7"/>
      <c r="VW28" s="7"/>
      <c r="VX28" s="7"/>
      <c r="VY28" s="7"/>
      <c r="VZ28" s="7"/>
      <c r="WA28" s="7"/>
      <c r="WB28" s="7"/>
      <c r="WC28" s="7"/>
      <c r="WD28" s="7"/>
      <c r="WE28" s="7"/>
      <c r="WF28" s="7"/>
      <c r="WG28" s="7"/>
      <c r="WH28" s="7"/>
      <c r="WI28" s="7"/>
      <c r="WJ28" s="7"/>
      <c r="WK28" s="7"/>
      <c r="WL28" s="7"/>
      <c r="WM28" s="7"/>
      <c r="WN28" s="7"/>
      <c r="WO28" s="7"/>
      <c r="WP28" s="7"/>
      <c r="WQ28" s="7"/>
      <c r="WR28" s="7"/>
      <c r="WS28" s="7"/>
      <c r="WT28" s="7"/>
      <c r="WU28" s="7"/>
      <c r="WV28" s="7"/>
      <c r="WW28" s="7"/>
      <c r="WX28" s="7"/>
      <c r="WY28" s="7"/>
      <c r="WZ28" s="7"/>
      <c r="XA28" s="7"/>
      <c r="XB28" s="7"/>
      <c r="XC28" s="7"/>
      <c r="XD28" s="7"/>
      <c r="XE28" s="7"/>
      <c r="XF28" s="7"/>
      <c r="XG28" s="7"/>
      <c r="XH28" s="7"/>
      <c r="XI28" s="7"/>
      <c r="XJ28" s="7"/>
      <c r="XK28" s="7"/>
      <c r="XL28" s="7"/>
      <c r="XM28" s="7"/>
      <c r="XN28" s="7"/>
      <c r="XO28" s="7"/>
      <c r="XP28" s="7"/>
      <c r="XQ28" s="7"/>
      <c r="XR28" s="7"/>
      <c r="XS28" s="7"/>
      <c r="XT28" s="7"/>
      <c r="XU28" s="7"/>
      <c r="XV28" s="7"/>
      <c r="XW28" s="7"/>
      <c r="XX28" s="7"/>
      <c r="XY28" s="7"/>
      <c r="XZ28" s="7"/>
      <c r="YA28" s="7"/>
      <c r="YB28" s="7"/>
      <c r="YC28" s="7"/>
      <c r="YD28" s="7"/>
      <c r="YE28" s="7"/>
      <c r="YF28" s="7"/>
      <c r="YG28" s="7"/>
      <c r="YH28" s="7"/>
      <c r="YI28" s="7"/>
      <c r="YJ28" s="7"/>
      <c r="YK28" s="7"/>
      <c r="YL28" s="7"/>
      <c r="YM28" s="7"/>
      <c r="YN28" s="7"/>
      <c r="YO28" s="7"/>
      <c r="YP28" s="7"/>
      <c r="YQ28" s="7"/>
      <c r="YR28" s="7"/>
      <c r="YS28" s="7"/>
      <c r="YT28" s="7"/>
      <c r="YU28" s="7"/>
      <c r="YV28" s="7"/>
      <c r="YW28" s="7"/>
      <c r="YX28" s="7"/>
      <c r="YY28" s="7"/>
      <c r="YZ28" s="7"/>
      <c r="ZA28" s="7"/>
      <c r="ZB28" s="7"/>
      <c r="ZC28" s="7"/>
      <c r="ZD28" s="7"/>
      <c r="ZE28" s="7"/>
      <c r="ZF28" s="7"/>
      <c r="ZG28" s="7"/>
      <c r="ZH28" s="7"/>
      <c r="ZI28" s="7"/>
      <c r="ZJ28" s="7"/>
      <c r="ZK28" s="7"/>
      <c r="ZL28" s="7"/>
      <c r="ZM28" s="7"/>
      <c r="ZN28" s="7"/>
      <c r="ZO28" s="7"/>
      <c r="ZP28" s="7"/>
      <c r="ZQ28" s="7"/>
      <c r="ZR28" s="7"/>
      <c r="ZS28" s="7"/>
      <c r="ZT28" s="7"/>
      <c r="ZU28" s="7"/>
      <c r="ZV28" s="7"/>
      <c r="ZW28" s="7"/>
      <c r="ZX28" s="7"/>
      <c r="ZY28" s="7"/>
      <c r="ZZ28" s="7"/>
      <c r="AAA28" s="7"/>
      <c r="AAB28" s="7"/>
      <c r="AAC28" s="7"/>
      <c r="AAD28" s="7"/>
      <c r="AAE28" s="7"/>
      <c r="AAF28" s="7"/>
      <c r="AAG28" s="7"/>
      <c r="AAH28" s="7"/>
      <c r="AAI28" s="7"/>
      <c r="AAJ28" s="7"/>
      <c r="AAK28" s="7"/>
      <c r="AAL28" s="7"/>
      <c r="AAM28" s="7"/>
      <c r="AAN28" s="7"/>
      <c r="AAO28" s="7"/>
      <c r="AAP28" s="7"/>
      <c r="AAQ28" s="7"/>
      <c r="AAR28" s="7"/>
      <c r="AAS28" s="7"/>
      <c r="AAT28" s="7"/>
      <c r="AAU28" s="7"/>
      <c r="AAV28" s="7"/>
      <c r="AAW28" s="7"/>
      <c r="AAX28" s="7"/>
      <c r="AAY28" s="7"/>
      <c r="AAZ28" s="7"/>
      <c r="ABA28" s="7"/>
      <c r="ABB28" s="7"/>
      <c r="ABC28" s="7"/>
      <c r="ABD28" s="7"/>
      <c r="ABE28" s="7"/>
      <c r="ABF28" s="7"/>
      <c r="ABG28" s="7"/>
      <c r="ABH28" s="7"/>
      <c r="ABI28" s="7"/>
      <c r="ABJ28" s="7"/>
      <c r="ABK28" s="7"/>
      <c r="ABL28" s="7"/>
      <c r="ABM28" s="7"/>
      <c r="ABN28" s="7"/>
      <c r="ABO28" s="7"/>
      <c r="ABP28" s="7"/>
      <c r="ABQ28" s="7"/>
      <c r="ABR28" s="7"/>
      <c r="ABS28" s="7"/>
      <c r="ABT28" s="7"/>
      <c r="ABU28" s="7"/>
      <c r="ABV28" s="7"/>
      <c r="ABW28" s="7"/>
      <c r="ABX28" s="7"/>
      <c r="ABY28" s="7"/>
      <c r="ABZ28" s="7"/>
      <c r="ACA28" s="7"/>
      <c r="ACB28" s="7"/>
      <c r="ACC28" s="7"/>
      <c r="ACD28" s="7"/>
      <c r="ACE28" s="7"/>
      <c r="ACF28" s="7"/>
      <c r="ACG28" s="7"/>
      <c r="ACH28" s="7"/>
      <c r="ACI28" s="7"/>
      <c r="ACJ28" s="7"/>
      <c r="ACK28" s="7"/>
      <c r="ACL28" s="7"/>
      <c r="ACM28" s="7"/>
      <c r="ACN28" s="7"/>
      <c r="ACO28" s="7"/>
      <c r="ACP28" s="7"/>
      <c r="ACQ28" s="7"/>
      <c r="ACR28" s="7"/>
      <c r="ACS28" s="7"/>
      <c r="ACT28" s="7"/>
      <c r="ACU28" s="7"/>
      <c r="ACV28" s="7"/>
      <c r="ACW28" s="7"/>
      <c r="ACX28" s="7"/>
      <c r="ACY28" s="7"/>
      <c r="ACZ28" s="7"/>
      <c r="ADA28" s="7"/>
      <c r="ADB28" s="7"/>
      <c r="ADC28" s="7"/>
      <c r="ADD28" s="7"/>
      <c r="ADE28" s="7"/>
      <c r="ADF28" s="7"/>
      <c r="ADG28" s="7"/>
      <c r="ADH28" s="7"/>
      <c r="ADI28" s="7"/>
      <c r="ADJ28" s="7"/>
      <c r="ADK28" s="7"/>
      <c r="ADL28" s="7"/>
      <c r="ADM28" s="7"/>
      <c r="ADN28" s="7"/>
      <c r="ADO28" s="7"/>
      <c r="ADP28" s="7"/>
      <c r="ADQ28" s="7"/>
      <c r="ADR28" s="7"/>
      <c r="ADS28" s="7"/>
      <c r="ADT28" s="7"/>
      <c r="ADU28" s="7"/>
      <c r="ADV28" s="7"/>
      <c r="ADW28" s="7"/>
      <c r="ADX28" s="7"/>
      <c r="ADY28" s="7"/>
      <c r="ADZ28" s="7"/>
      <c r="AEA28" s="7"/>
      <c r="AEB28" s="7"/>
      <c r="AEC28" s="7"/>
      <c r="AED28" s="7"/>
      <c r="AEE28" s="7"/>
      <c r="AEF28" s="7"/>
      <c r="AEG28" s="7"/>
      <c r="AEH28" s="7"/>
      <c r="AEI28" s="7"/>
      <c r="AEJ28" s="7"/>
      <c r="AEK28" s="7"/>
      <c r="AEL28" s="7"/>
      <c r="AEM28" s="7"/>
      <c r="AEN28" s="7"/>
      <c r="AEO28" s="7"/>
      <c r="AEP28" s="7"/>
      <c r="AEQ28" s="7"/>
      <c r="AER28" s="7"/>
      <c r="AES28" s="7"/>
      <c r="AET28" s="7"/>
      <c r="AEU28" s="7"/>
      <c r="AEV28" s="7"/>
      <c r="AEW28" s="7"/>
      <c r="AEX28" s="7"/>
      <c r="AEY28" s="7"/>
      <c r="AEZ28" s="7"/>
      <c r="AFA28" s="7"/>
      <c r="AFB28" s="7"/>
      <c r="AFC28" s="7"/>
      <c r="AFD28" s="7"/>
      <c r="AFE28" s="7"/>
      <c r="AFF28" s="7"/>
      <c r="AFG28" s="7"/>
      <c r="AFH28" s="7"/>
      <c r="AFI28" s="7"/>
      <c r="AFJ28" s="7"/>
      <c r="AFK28" s="7"/>
      <c r="AFL28" s="7"/>
      <c r="AFM28" s="7"/>
      <c r="AFN28" s="7"/>
      <c r="AFO28" s="7"/>
      <c r="AFP28" s="7"/>
      <c r="AFQ28" s="7"/>
      <c r="AFR28" s="7"/>
      <c r="AFS28" s="7"/>
      <c r="AFT28" s="7"/>
      <c r="AFU28" s="7"/>
      <c r="AFV28" s="7"/>
      <c r="AFW28" s="7"/>
      <c r="AFX28" s="7"/>
      <c r="AFY28" s="7"/>
      <c r="AFZ28" s="7"/>
      <c r="AGA28" s="7"/>
      <c r="AGB28" s="7"/>
      <c r="AGC28" s="7"/>
      <c r="AGD28" s="7"/>
      <c r="AGE28" s="7"/>
      <c r="AGF28" s="7"/>
      <c r="AGG28" s="7"/>
      <c r="AGH28" s="7"/>
      <c r="AGI28" s="7"/>
      <c r="AGJ28" s="7"/>
      <c r="AGK28" s="7"/>
      <c r="AGL28" s="7"/>
      <c r="AGM28" s="7"/>
      <c r="AGN28" s="7"/>
      <c r="AGO28" s="7"/>
      <c r="AGP28" s="7"/>
      <c r="AGQ28" s="7"/>
      <c r="AGR28" s="7"/>
      <c r="AGS28" s="7"/>
      <c r="AGT28" s="7"/>
      <c r="AGU28" s="7"/>
      <c r="AGV28" s="7"/>
      <c r="AGW28" s="7"/>
      <c r="AGX28" s="7"/>
      <c r="AGY28" s="7"/>
      <c r="AGZ28" s="7"/>
      <c r="AHA28" s="7"/>
      <c r="AHB28" s="7"/>
      <c r="AHC28" s="7"/>
      <c r="AHD28" s="7"/>
      <c r="AHE28" s="7"/>
      <c r="AHF28" s="7"/>
      <c r="AHG28" s="7"/>
      <c r="AHH28" s="7"/>
      <c r="AHI28" s="7"/>
      <c r="AHJ28" s="7"/>
      <c r="AHK28" s="7"/>
      <c r="AHL28" s="7"/>
      <c r="AHM28" s="7"/>
      <c r="AHN28" s="7"/>
      <c r="AHO28" s="7"/>
      <c r="AHP28" s="7"/>
      <c r="AHQ28" s="7"/>
      <c r="AHR28" s="7"/>
      <c r="AHS28" s="7"/>
      <c r="AHT28" s="7"/>
      <c r="AHU28" s="7"/>
      <c r="AHV28" s="7"/>
      <c r="AHW28" s="7"/>
      <c r="AHX28" s="7"/>
      <c r="AHY28" s="7"/>
      <c r="AHZ28" s="7"/>
      <c r="AIA28" s="7"/>
      <c r="AIB28" s="7"/>
      <c r="AIC28" s="7"/>
      <c r="AID28" s="7"/>
      <c r="AIE28" s="7"/>
      <c r="AIF28" s="7"/>
      <c r="AIG28" s="7"/>
      <c r="AIH28" s="7"/>
      <c r="AII28" s="7"/>
    </row>
    <row r="29" spans="1:919" ht="38.85" customHeight="1" thickTop="1" thickBot="1">
      <c r="A29" s="528"/>
      <c r="B29" s="529"/>
      <c r="C29" s="539"/>
      <c r="D29" s="542"/>
      <c r="E29" s="574"/>
      <c r="F29" s="499" t="s">
        <v>53</v>
      </c>
      <c r="G29" s="91"/>
      <c r="H29" s="86"/>
      <c r="I29" s="86"/>
      <c r="J29" s="91"/>
      <c r="K29" s="575"/>
      <c r="L29" s="117"/>
      <c r="M29" s="67"/>
      <c r="N29" s="68"/>
      <c r="O29" s="27"/>
      <c r="P29" s="68"/>
      <c r="Q29" s="27"/>
      <c r="R29" s="27"/>
      <c r="S29" s="45"/>
      <c r="T29" s="36"/>
      <c r="U29" s="46"/>
      <c r="V29" s="36"/>
      <c r="W29" s="67"/>
      <c r="Y29" s="31"/>
      <c r="Z29" s="28"/>
    </row>
    <row r="30" spans="1:919" ht="38.85" customHeight="1" thickTop="1" thickBot="1">
      <c r="A30" s="528"/>
      <c r="B30" s="529"/>
      <c r="C30" s="539"/>
      <c r="D30" s="542"/>
      <c r="E30" s="574"/>
      <c r="F30" s="499" t="s">
        <v>54</v>
      </c>
      <c r="G30" s="93"/>
      <c r="H30" s="92"/>
      <c r="I30" s="92"/>
      <c r="J30" s="93"/>
      <c r="K30" s="576"/>
      <c r="L30" s="117"/>
      <c r="M30" s="27"/>
      <c r="N30" s="36"/>
      <c r="O30" s="67"/>
      <c r="P30" s="36"/>
      <c r="Q30" s="67"/>
      <c r="R30" s="67"/>
      <c r="S30" s="36"/>
      <c r="U30" s="36"/>
      <c r="V30" s="27"/>
      <c r="W30" s="49"/>
      <c r="X30" s="31"/>
      <c r="Y30" s="36"/>
    </row>
    <row r="31" spans="1:919" ht="38.85" customHeight="1" thickTop="1" thickBot="1">
      <c r="A31" s="528"/>
      <c r="B31" s="529"/>
      <c r="C31" s="539"/>
      <c r="D31" s="542"/>
      <c r="E31" s="574"/>
      <c r="F31" s="499" t="s">
        <v>55</v>
      </c>
      <c r="G31" s="93"/>
      <c r="H31" s="92"/>
      <c r="I31" s="92"/>
      <c r="J31" s="93"/>
      <c r="K31" s="525"/>
      <c r="L31" s="117"/>
      <c r="M31" s="67"/>
      <c r="N31" s="36"/>
      <c r="O31" s="67"/>
      <c r="P31" s="36"/>
      <c r="Q31" s="67"/>
      <c r="R31" s="67"/>
      <c r="S31" s="68"/>
      <c r="T31" s="36"/>
      <c r="U31" s="27"/>
      <c r="W31" s="45"/>
      <c r="X31" s="36"/>
      <c r="Y31" s="36"/>
      <c r="Z31" s="44"/>
    </row>
    <row r="32" spans="1:919" ht="38.85" customHeight="1" thickTop="1" thickBot="1">
      <c r="A32" s="528"/>
      <c r="B32" s="529"/>
      <c r="C32" s="539"/>
      <c r="D32" s="542"/>
      <c r="E32" s="574"/>
      <c r="F32" s="499" t="s">
        <v>56</v>
      </c>
      <c r="G32" s="94"/>
      <c r="H32" s="87"/>
      <c r="I32" s="87"/>
      <c r="J32" s="94"/>
      <c r="K32" s="525"/>
      <c r="L32" s="117"/>
      <c r="M32" s="67"/>
      <c r="N32" s="36"/>
      <c r="O32" s="67"/>
      <c r="P32" s="36"/>
      <c r="Q32" s="67"/>
      <c r="R32" s="67"/>
      <c r="S32" s="32"/>
      <c r="T32" s="36"/>
      <c r="U32" s="67"/>
      <c r="V32" s="67"/>
      <c r="X32" s="68"/>
      <c r="Y32" s="36"/>
      <c r="Z32" s="44"/>
    </row>
    <row r="33" spans="1:919" ht="38.85" customHeight="1" thickTop="1" thickBot="1">
      <c r="A33" s="528"/>
      <c r="B33" s="529"/>
      <c r="C33" s="539"/>
      <c r="D33" s="542"/>
      <c r="E33" s="574"/>
      <c r="F33" s="499" t="s">
        <v>57</v>
      </c>
      <c r="G33" s="85"/>
      <c r="H33" s="86"/>
      <c r="I33" s="86"/>
      <c r="J33" s="91"/>
      <c r="K33" s="525"/>
      <c r="L33" s="117"/>
      <c r="M33" s="27"/>
      <c r="N33" s="68"/>
      <c r="O33" s="27"/>
      <c r="P33" s="68"/>
      <c r="Q33" s="27"/>
      <c r="R33" s="27"/>
      <c r="S33" s="36"/>
      <c r="T33" s="36"/>
      <c r="U33" s="67"/>
      <c r="V33" s="28"/>
      <c r="W33" s="36"/>
      <c r="X33" s="32"/>
      <c r="Y33" s="36"/>
    </row>
    <row r="34" spans="1:919" ht="38.85" customHeight="1" thickTop="1" thickBot="1">
      <c r="A34" s="528"/>
      <c r="B34" s="529"/>
      <c r="C34" s="539"/>
      <c r="D34" s="542"/>
      <c r="E34" s="574"/>
      <c r="F34" s="499" t="s">
        <v>58</v>
      </c>
      <c r="G34" s="91"/>
      <c r="H34" s="92"/>
      <c r="I34" s="92"/>
      <c r="J34" s="93"/>
      <c r="K34" s="525"/>
      <c r="L34" s="117"/>
      <c r="M34" s="27"/>
      <c r="N34" s="32"/>
      <c r="O34" s="26"/>
      <c r="P34" s="32"/>
      <c r="Q34" s="26"/>
      <c r="R34" s="26"/>
      <c r="S34" s="68"/>
      <c r="T34" s="36"/>
      <c r="U34" s="27"/>
      <c r="W34" s="45"/>
      <c r="X34" s="36"/>
      <c r="Y34" s="36"/>
      <c r="Z34" s="49"/>
    </row>
    <row r="35" spans="1:919" ht="38.85" customHeight="1" thickTop="1" thickBot="1">
      <c r="A35" s="528"/>
      <c r="B35" s="529"/>
      <c r="C35" s="539"/>
      <c r="D35" s="542"/>
      <c r="E35" s="574"/>
      <c r="F35" s="499" t="s">
        <v>59</v>
      </c>
      <c r="G35" s="91"/>
      <c r="H35" s="86"/>
      <c r="I35" s="86"/>
      <c r="J35" s="91"/>
      <c r="K35" s="525"/>
      <c r="L35" s="117"/>
      <c r="M35" s="67"/>
      <c r="N35" s="36"/>
      <c r="O35" s="67"/>
      <c r="P35" s="36"/>
      <c r="Q35" s="67"/>
      <c r="R35" s="67"/>
      <c r="S35" s="36"/>
      <c r="T35" s="26"/>
      <c r="V35" s="31"/>
      <c r="W35" s="36"/>
      <c r="Y35" s="36"/>
      <c r="Z35" s="44"/>
    </row>
    <row r="36" spans="1:919" ht="38.85" customHeight="1" thickTop="1" thickBot="1">
      <c r="A36" s="528"/>
      <c r="B36" s="529"/>
      <c r="C36" s="539"/>
      <c r="D36" s="542"/>
      <c r="E36" s="574"/>
      <c r="F36" s="499" t="s">
        <v>60</v>
      </c>
      <c r="G36" s="93"/>
      <c r="H36" s="92"/>
      <c r="I36" s="92"/>
      <c r="J36" s="93"/>
      <c r="K36" s="525"/>
      <c r="L36" s="117"/>
      <c r="M36" s="55"/>
      <c r="N36" s="32"/>
      <c r="O36" s="26"/>
      <c r="P36" s="32"/>
      <c r="Q36" s="26"/>
      <c r="R36" s="26"/>
      <c r="T36" s="36"/>
      <c r="U36" s="44"/>
      <c r="V36" s="36"/>
      <c r="W36" s="36"/>
      <c r="X36" s="67"/>
      <c r="Y36" s="68"/>
    </row>
    <row r="37" spans="1:919" ht="38.85" customHeight="1" thickTop="1" thickBot="1">
      <c r="A37" s="528"/>
      <c r="B37" s="529"/>
      <c r="C37" s="539"/>
      <c r="D37" s="542"/>
      <c r="E37" s="574"/>
      <c r="F37" s="499" t="s">
        <v>61</v>
      </c>
      <c r="G37" s="91"/>
      <c r="H37" s="86"/>
      <c r="I37" s="86"/>
      <c r="J37" s="91"/>
      <c r="K37" s="525"/>
      <c r="L37" s="117"/>
      <c r="M37" s="67"/>
      <c r="N37" s="36"/>
      <c r="O37" s="67"/>
      <c r="P37" s="36"/>
      <c r="Q37" s="67"/>
      <c r="R37" s="67"/>
      <c r="S37" s="36"/>
      <c r="T37" s="26"/>
      <c r="V37" s="36"/>
      <c r="W37" s="36"/>
      <c r="Y37" s="36"/>
      <c r="Z37" s="44"/>
    </row>
    <row r="38" spans="1:919" ht="38.85" customHeight="1" thickTop="1" thickBot="1">
      <c r="A38" s="528"/>
      <c r="B38" s="529"/>
      <c r="C38" s="539"/>
      <c r="D38" s="542"/>
      <c r="E38" s="574"/>
      <c r="F38" s="499" t="s">
        <v>62</v>
      </c>
      <c r="G38" s="94"/>
      <c r="H38" s="87"/>
      <c r="I38" s="87"/>
      <c r="J38" s="94"/>
      <c r="K38" s="526"/>
      <c r="L38" s="190"/>
      <c r="M38" s="26"/>
      <c r="N38" s="31"/>
      <c r="O38" s="55"/>
      <c r="P38" s="36"/>
      <c r="Q38" s="67"/>
      <c r="R38" s="67"/>
      <c r="S38" s="68"/>
      <c r="T38" s="36"/>
      <c r="U38" s="44"/>
      <c r="V38" s="36"/>
      <c r="W38" s="36"/>
      <c r="X38" s="67"/>
      <c r="Y38" s="36"/>
    </row>
    <row r="39" spans="1:919" s="1" customFormat="1" ht="18" customHeight="1" thickTop="1">
      <c r="A39" s="107"/>
      <c r="B39" s="180"/>
      <c r="C39" s="100"/>
      <c r="D39" s="120"/>
      <c r="E39" s="180"/>
      <c r="F39" s="180"/>
      <c r="G39" s="100"/>
      <c r="H39" s="113"/>
      <c r="I39" s="113"/>
      <c r="J39" s="112"/>
      <c r="K39" s="112"/>
      <c r="L39" s="112"/>
      <c r="M39" s="119"/>
      <c r="N39" s="119"/>
      <c r="O39" s="119"/>
      <c r="P39" s="120"/>
      <c r="Q39" s="119"/>
      <c r="R39" s="104"/>
      <c r="S39" s="119"/>
      <c r="T39" s="133"/>
      <c r="V39" s="37"/>
      <c r="W39" s="37"/>
      <c r="X39" s="37"/>
      <c r="Y39" s="35"/>
      <c r="Z39" s="130"/>
    </row>
    <row r="40" spans="1:919" s="12" customFormat="1" ht="45" customHeight="1" thickBot="1">
      <c r="A40" s="621" t="s">
        <v>2</v>
      </c>
      <c r="B40" s="622"/>
      <c r="C40" s="625" t="s">
        <v>3</v>
      </c>
      <c r="D40" s="626"/>
      <c r="E40" s="629" t="s">
        <v>4</v>
      </c>
      <c r="F40" s="654" t="s">
        <v>63</v>
      </c>
      <c r="G40" s="655"/>
      <c r="H40" s="596" t="s">
        <v>64</v>
      </c>
      <c r="I40" s="597"/>
      <c r="J40" s="598"/>
      <c r="K40" s="596" t="s">
        <v>65</v>
      </c>
      <c r="L40" s="597"/>
      <c r="M40" s="598" t="s">
        <v>66</v>
      </c>
      <c r="N40" s="596" t="s">
        <v>67</v>
      </c>
      <c r="O40" s="599"/>
      <c r="P40" s="600"/>
      <c r="Q40" s="601" t="s">
        <v>68</v>
      </c>
      <c r="R40" s="601"/>
      <c r="S40" s="601"/>
      <c r="T40" s="583" t="s">
        <v>69</v>
      </c>
      <c r="U40" s="602" t="s">
        <v>70</v>
      </c>
      <c r="V40" s="141"/>
      <c r="W40" s="21"/>
      <c r="X40" s="132"/>
      <c r="Y40" s="132"/>
      <c r="Z40" s="13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c r="IV40" s="21"/>
      <c r="IW40" s="21"/>
      <c r="IX40" s="21"/>
      <c r="IY40" s="21"/>
      <c r="IZ40" s="21"/>
      <c r="JA40" s="21"/>
      <c r="JB40" s="21"/>
      <c r="JC40" s="21"/>
      <c r="JD40" s="21"/>
      <c r="JE40" s="21"/>
      <c r="JF40" s="21"/>
      <c r="JG40" s="21"/>
      <c r="JH40" s="21"/>
      <c r="JI40" s="21"/>
      <c r="JJ40" s="21"/>
      <c r="JK40" s="21"/>
      <c r="JL40" s="21"/>
      <c r="JM40" s="21"/>
      <c r="JN40" s="21"/>
      <c r="JO40" s="21"/>
      <c r="JP40" s="21"/>
      <c r="JQ40" s="21"/>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21"/>
      <c r="NI40" s="21"/>
      <c r="NJ40" s="21"/>
      <c r="NK40" s="21"/>
      <c r="NL40" s="21"/>
      <c r="NM40" s="21"/>
      <c r="NN40" s="21"/>
      <c r="NO40" s="21"/>
      <c r="NP40" s="21"/>
      <c r="NQ40" s="21"/>
      <c r="NR40" s="21"/>
      <c r="NS40" s="21"/>
      <c r="NT40" s="21"/>
      <c r="NU40" s="21"/>
      <c r="NV40" s="21"/>
      <c r="NW40" s="21"/>
      <c r="NX40" s="21"/>
      <c r="NY40" s="21"/>
      <c r="NZ40" s="21"/>
      <c r="OA40" s="21"/>
      <c r="OB40" s="21"/>
      <c r="OC40" s="21"/>
      <c r="OD40" s="21"/>
      <c r="OE40" s="21"/>
      <c r="OF40" s="21"/>
      <c r="OG40" s="21"/>
      <c r="OH40" s="21"/>
      <c r="OI40" s="21"/>
      <c r="OJ40" s="21"/>
      <c r="OK40" s="21"/>
      <c r="OL40" s="21"/>
      <c r="OM40" s="21"/>
      <c r="ON40" s="21"/>
      <c r="OO40" s="21"/>
      <c r="OP40" s="21"/>
      <c r="OQ40" s="21"/>
      <c r="OR40" s="21"/>
      <c r="OS40" s="21"/>
      <c r="OT40" s="21"/>
      <c r="OU40" s="21"/>
      <c r="OV40" s="21"/>
      <c r="OW40" s="21"/>
      <c r="OX40" s="21"/>
      <c r="OY40" s="21"/>
      <c r="OZ40" s="21"/>
      <c r="PA40" s="21"/>
      <c r="PB40" s="21"/>
      <c r="PC40" s="21"/>
      <c r="PD40" s="21"/>
      <c r="PE40" s="21"/>
      <c r="PF40" s="21"/>
      <c r="PG40" s="21"/>
      <c r="PH40" s="21"/>
      <c r="PI40" s="21"/>
      <c r="PJ40" s="21"/>
      <c r="PK40" s="21"/>
      <c r="PL40" s="21"/>
      <c r="PM40" s="21"/>
      <c r="PN40" s="21"/>
      <c r="PO40" s="21"/>
      <c r="PP40" s="21"/>
      <c r="PQ40" s="21"/>
      <c r="PR40" s="21"/>
      <c r="PS40" s="21"/>
      <c r="PT40" s="21"/>
      <c r="PU40" s="21"/>
      <c r="PV40" s="21"/>
      <c r="PW40" s="21"/>
      <c r="PX40" s="21"/>
      <c r="PY40" s="21"/>
      <c r="PZ40" s="21"/>
      <c r="QA40" s="21"/>
      <c r="QB40" s="21"/>
      <c r="QC40" s="21"/>
      <c r="QD40" s="21"/>
      <c r="QE40" s="21"/>
      <c r="QF40" s="21"/>
      <c r="QG40" s="21"/>
      <c r="QH40" s="21"/>
      <c r="QI40" s="21"/>
      <c r="QJ40" s="21"/>
      <c r="QK40" s="21"/>
      <c r="QL40" s="21"/>
      <c r="QM40" s="21"/>
      <c r="QN40" s="21"/>
      <c r="QO40" s="21"/>
      <c r="QP40" s="21"/>
      <c r="QQ40" s="21"/>
      <c r="QR40" s="21"/>
      <c r="QS40" s="21"/>
      <c r="QT40" s="21"/>
      <c r="QU40" s="21"/>
      <c r="QV40" s="21"/>
      <c r="QW40" s="21"/>
      <c r="QX40" s="21"/>
      <c r="QY40" s="21"/>
      <c r="QZ40" s="21"/>
      <c r="RA40" s="21"/>
      <c r="RB40" s="21"/>
      <c r="RC40" s="21"/>
      <c r="RD40" s="21"/>
      <c r="RE40" s="21"/>
      <c r="RF40" s="21"/>
      <c r="RG40" s="21"/>
      <c r="RH40" s="21"/>
      <c r="RI40" s="21"/>
      <c r="RJ40" s="21"/>
      <c r="RK40" s="21"/>
      <c r="RL40" s="21"/>
      <c r="RM40" s="21"/>
      <c r="RN40" s="21"/>
      <c r="RO40" s="21"/>
      <c r="RP40" s="21"/>
      <c r="RQ40" s="21"/>
      <c r="RR40" s="21"/>
      <c r="RS40" s="21"/>
      <c r="RT40" s="21"/>
      <c r="RU40" s="21"/>
      <c r="RV40" s="21"/>
      <c r="RW40" s="21"/>
      <c r="RX40" s="21"/>
      <c r="RY40" s="21"/>
      <c r="RZ40" s="21"/>
      <c r="SA40" s="21"/>
      <c r="SB40" s="21"/>
      <c r="SC40" s="21"/>
      <c r="SD40" s="21"/>
      <c r="SE40" s="21"/>
      <c r="SF40" s="21"/>
      <c r="SG40" s="21"/>
      <c r="SH40" s="21"/>
      <c r="SI40" s="21"/>
      <c r="SJ40" s="21"/>
      <c r="SK40" s="21"/>
      <c r="SL40" s="21"/>
      <c r="SM40" s="21"/>
      <c r="SN40" s="21"/>
      <c r="SO40" s="21"/>
      <c r="SP40" s="21"/>
      <c r="SQ40" s="21"/>
      <c r="SR40" s="21"/>
      <c r="SS40" s="21"/>
      <c r="ST40" s="21"/>
      <c r="SU40" s="21"/>
      <c r="SV40" s="21"/>
      <c r="SW40" s="21"/>
      <c r="SX40" s="21"/>
      <c r="SY40" s="21"/>
      <c r="SZ40" s="21"/>
      <c r="TA40" s="21"/>
      <c r="TB40" s="21"/>
      <c r="TC40" s="21"/>
      <c r="TD40" s="21"/>
      <c r="TE40" s="21"/>
      <c r="TF40" s="21"/>
      <c r="TG40" s="21"/>
      <c r="TH40" s="21"/>
      <c r="TI40" s="21"/>
      <c r="TJ40" s="21"/>
      <c r="TK40" s="21"/>
      <c r="TL40" s="21"/>
      <c r="TM40" s="21"/>
      <c r="TN40" s="21"/>
      <c r="TO40" s="21"/>
      <c r="TP40" s="21"/>
      <c r="TQ40" s="21"/>
      <c r="TR40" s="21"/>
      <c r="TS40" s="21"/>
      <c r="TT40" s="21"/>
      <c r="TU40" s="21"/>
      <c r="TV40" s="21"/>
      <c r="TW40" s="21"/>
      <c r="TX40" s="21"/>
      <c r="TY40" s="21"/>
      <c r="TZ40" s="21"/>
      <c r="UA40" s="21"/>
      <c r="UB40" s="21"/>
      <c r="UC40" s="21"/>
      <c r="UD40" s="21"/>
      <c r="UE40" s="21"/>
      <c r="UF40" s="21"/>
      <c r="UG40" s="21"/>
      <c r="UH40" s="21"/>
      <c r="UI40" s="21"/>
      <c r="UJ40" s="21"/>
      <c r="UK40" s="21"/>
      <c r="UL40" s="21"/>
      <c r="UM40" s="21"/>
      <c r="UN40" s="21"/>
      <c r="UO40" s="21"/>
      <c r="UP40" s="21"/>
      <c r="UQ40" s="21"/>
      <c r="UR40" s="21"/>
      <c r="US40" s="21"/>
      <c r="UT40" s="21"/>
      <c r="UU40" s="21"/>
      <c r="UV40" s="21"/>
      <c r="UW40" s="21"/>
      <c r="UX40" s="21"/>
      <c r="UY40" s="21"/>
      <c r="UZ40" s="21"/>
      <c r="VA40" s="21"/>
      <c r="VB40" s="21"/>
      <c r="VC40" s="21"/>
      <c r="VD40" s="21"/>
      <c r="VE40" s="21"/>
      <c r="VF40" s="21"/>
      <c r="VG40" s="21"/>
      <c r="VH40" s="21"/>
      <c r="VI40" s="21"/>
      <c r="VJ40" s="21"/>
      <c r="VK40" s="21"/>
      <c r="VL40" s="21"/>
      <c r="VM40" s="21"/>
      <c r="VN40" s="21"/>
      <c r="VO40" s="21"/>
      <c r="VP40" s="21"/>
      <c r="VQ40" s="21"/>
      <c r="VR40" s="21"/>
      <c r="VS40" s="21"/>
      <c r="VT40" s="21"/>
      <c r="VU40" s="21"/>
      <c r="VV40" s="21"/>
      <c r="VW40" s="21"/>
      <c r="VX40" s="21"/>
      <c r="VY40" s="21"/>
      <c r="VZ40" s="21"/>
      <c r="WA40" s="21"/>
      <c r="WB40" s="21"/>
      <c r="WC40" s="21"/>
      <c r="WD40" s="21"/>
      <c r="WE40" s="21"/>
      <c r="WF40" s="21"/>
      <c r="WG40" s="21"/>
      <c r="WH40" s="21"/>
      <c r="WI40" s="21"/>
      <c r="WJ40" s="21"/>
      <c r="WK40" s="21"/>
      <c r="WL40" s="21"/>
      <c r="WM40" s="21"/>
      <c r="WN40" s="21"/>
      <c r="WO40" s="21"/>
      <c r="WP40" s="21"/>
      <c r="WQ40" s="21"/>
      <c r="WR40" s="21"/>
      <c r="WS40" s="21"/>
      <c r="WT40" s="21"/>
      <c r="WU40" s="21"/>
      <c r="WV40" s="21"/>
      <c r="WW40" s="21"/>
      <c r="WX40" s="21"/>
      <c r="WY40" s="21"/>
      <c r="WZ40" s="21"/>
      <c r="XA40" s="21"/>
      <c r="XB40" s="21"/>
      <c r="XC40" s="21"/>
      <c r="XD40" s="21"/>
      <c r="XE40" s="21"/>
      <c r="XF40" s="21"/>
      <c r="XG40" s="21"/>
      <c r="XH40" s="21"/>
      <c r="XI40" s="21"/>
      <c r="XJ40" s="21"/>
      <c r="XK40" s="21"/>
      <c r="XL40" s="21"/>
      <c r="XM40" s="21"/>
      <c r="XN40" s="21"/>
      <c r="XO40" s="21"/>
      <c r="XP40" s="21"/>
      <c r="XQ40" s="21"/>
      <c r="XR40" s="21"/>
      <c r="XS40" s="21"/>
      <c r="XT40" s="21"/>
      <c r="XU40" s="21"/>
      <c r="XV40" s="21"/>
      <c r="XW40" s="21"/>
      <c r="XX40" s="21"/>
      <c r="XY40" s="21"/>
      <c r="XZ40" s="21"/>
      <c r="YA40" s="21"/>
      <c r="YB40" s="21"/>
      <c r="YC40" s="21"/>
      <c r="YD40" s="21"/>
      <c r="YE40" s="21"/>
      <c r="YF40" s="21"/>
      <c r="YG40" s="21"/>
      <c r="YH40" s="21"/>
      <c r="YI40" s="21"/>
      <c r="YJ40" s="21"/>
      <c r="YK40" s="21"/>
      <c r="YL40" s="21"/>
      <c r="YM40" s="21"/>
      <c r="YN40" s="21"/>
      <c r="YO40" s="21"/>
      <c r="YP40" s="21"/>
      <c r="YQ40" s="21"/>
      <c r="YR40" s="21"/>
      <c r="YS40" s="21"/>
      <c r="YT40" s="21"/>
      <c r="YU40" s="21"/>
      <c r="YV40" s="21"/>
      <c r="YW40" s="21"/>
      <c r="YX40" s="21"/>
      <c r="YY40" s="21"/>
      <c r="YZ40" s="21"/>
      <c r="ZA40" s="21"/>
      <c r="ZB40" s="21"/>
      <c r="ZC40" s="21"/>
      <c r="ZD40" s="21"/>
      <c r="ZE40" s="21"/>
      <c r="ZF40" s="21"/>
      <c r="ZG40" s="21"/>
      <c r="ZH40" s="21"/>
      <c r="ZI40" s="21"/>
      <c r="ZJ40" s="21"/>
      <c r="ZK40" s="21"/>
      <c r="ZL40" s="21"/>
      <c r="ZM40" s="21"/>
      <c r="ZN40" s="21"/>
      <c r="ZO40" s="21"/>
      <c r="ZP40" s="21"/>
      <c r="ZQ40" s="21"/>
      <c r="ZR40" s="21"/>
      <c r="ZS40" s="21"/>
      <c r="ZT40" s="21"/>
      <c r="ZU40" s="21"/>
      <c r="ZV40" s="21"/>
      <c r="ZW40" s="21"/>
      <c r="ZX40" s="21"/>
      <c r="ZY40" s="21"/>
      <c r="ZZ40" s="21"/>
      <c r="AAA40" s="21"/>
      <c r="AAB40" s="21"/>
      <c r="AAC40" s="21"/>
      <c r="AAD40" s="21"/>
      <c r="AAE40" s="21"/>
      <c r="AAF40" s="21"/>
      <c r="AAG40" s="21"/>
      <c r="AAH40" s="21"/>
      <c r="AAI40" s="21"/>
      <c r="AAJ40" s="21"/>
      <c r="AAK40" s="21"/>
      <c r="AAL40" s="21"/>
      <c r="AAM40" s="21"/>
      <c r="AAN40" s="21"/>
      <c r="AAO40" s="21"/>
      <c r="AAP40" s="21"/>
      <c r="AAQ40" s="21"/>
      <c r="AAR40" s="21"/>
      <c r="AAS40" s="21"/>
      <c r="AAT40" s="21"/>
      <c r="AAU40" s="21"/>
      <c r="AAV40" s="21"/>
      <c r="AAW40" s="21"/>
      <c r="AAX40" s="21"/>
      <c r="AAY40" s="21"/>
      <c r="AAZ40" s="21"/>
      <c r="ABA40" s="21"/>
      <c r="ABB40" s="21"/>
      <c r="ABC40" s="21"/>
      <c r="ABD40" s="21"/>
      <c r="ABE40" s="21"/>
      <c r="ABF40" s="21"/>
      <c r="ABG40" s="21"/>
      <c r="ABH40" s="21"/>
      <c r="ABI40" s="21"/>
      <c r="ABJ40" s="21"/>
      <c r="ABK40" s="21"/>
      <c r="ABL40" s="21"/>
      <c r="ABM40" s="21"/>
      <c r="ABN40" s="21"/>
      <c r="ABO40" s="21"/>
      <c r="ABP40" s="21"/>
      <c r="ABQ40" s="21"/>
      <c r="ABR40" s="21"/>
      <c r="ABS40" s="21"/>
      <c r="ABT40" s="21"/>
      <c r="ABU40" s="21"/>
      <c r="ABV40" s="21"/>
      <c r="ABW40" s="21"/>
      <c r="ABX40" s="21"/>
      <c r="ABY40" s="21"/>
      <c r="ABZ40" s="21"/>
      <c r="ACA40" s="21"/>
      <c r="ACB40" s="21"/>
      <c r="ACC40" s="21"/>
      <c r="ACD40" s="21"/>
      <c r="ACE40" s="21"/>
      <c r="ACF40" s="21"/>
      <c r="ACG40" s="21"/>
      <c r="ACH40" s="21"/>
      <c r="ACI40" s="21"/>
      <c r="ACJ40" s="21"/>
      <c r="ACK40" s="21"/>
      <c r="ACL40" s="21"/>
      <c r="ACM40" s="21"/>
      <c r="ACN40" s="21"/>
      <c r="ACO40" s="21"/>
      <c r="ACP40" s="21"/>
      <c r="ACQ40" s="21"/>
      <c r="ACR40" s="21"/>
      <c r="ACS40" s="21"/>
      <c r="ACT40" s="21"/>
      <c r="ACU40" s="21"/>
      <c r="ACV40" s="21"/>
      <c r="ACW40" s="21"/>
      <c r="ACX40" s="21"/>
      <c r="ACY40" s="21"/>
      <c r="ACZ40" s="21"/>
      <c r="ADA40" s="21"/>
      <c r="ADB40" s="21"/>
      <c r="ADC40" s="21"/>
      <c r="ADD40" s="21"/>
      <c r="ADE40" s="21"/>
      <c r="ADF40" s="21"/>
      <c r="ADG40" s="21"/>
      <c r="ADH40" s="21"/>
      <c r="ADI40" s="21"/>
      <c r="ADJ40" s="21"/>
      <c r="ADK40" s="21"/>
      <c r="ADL40" s="21"/>
      <c r="ADM40" s="21"/>
      <c r="ADN40" s="21"/>
      <c r="ADO40" s="21"/>
      <c r="ADP40" s="21"/>
      <c r="ADQ40" s="21"/>
      <c r="ADR40" s="21"/>
      <c r="ADS40" s="21"/>
      <c r="ADT40" s="21"/>
      <c r="ADU40" s="21"/>
      <c r="ADV40" s="21"/>
      <c r="ADW40" s="21"/>
      <c r="ADX40" s="21"/>
      <c r="ADY40" s="21"/>
      <c r="ADZ40" s="21"/>
      <c r="AEA40" s="21"/>
      <c r="AEB40" s="21"/>
      <c r="AEC40" s="21"/>
      <c r="AED40" s="21"/>
      <c r="AEE40" s="21"/>
      <c r="AEF40" s="21"/>
      <c r="AEG40" s="21"/>
      <c r="AEH40" s="21"/>
      <c r="AEI40" s="21"/>
      <c r="AEJ40" s="21"/>
      <c r="AEK40" s="21"/>
      <c r="AEL40" s="21"/>
      <c r="AEM40" s="21"/>
      <c r="AEN40" s="21"/>
      <c r="AEO40" s="21"/>
      <c r="AEP40" s="21"/>
      <c r="AEQ40" s="21"/>
      <c r="AER40" s="21"/>
      <c r="AES40" s="21"/>
      <c r="AET40" s="21"/>
      <c r="AEU40" s="21"/>
      <c r="AEV40" s="21"/>
      <c r="AEW40" s="21"/>
      <c r="AEX40" s="21"/>
      <c r="AEY40" s="21"/>
      <c r="AEZ40" s="21"/>
      <c r="AFA40" s="21"/>
      <c r="AFB40" s="21"/>
      <c r="AFC40" s="21"/>
      <c r="AFD40" s="21"/>
      <c r="AFE40" s="21"/>
      <c r="AFF40" s="21"/>
      <c r="AFG40" s="21"/>
      <c r="AFH40" s="21"/>
      <c r="AFI40" s="21"/>
      <c r="AFJ40" s="21"/>
      <c r="AFK40" s="21"/>
      <c r="AFL40" s="21"/>
      <c r="AFM40" s="21"/>
      <c r="AFN40" s="21"/>
      <c r="AFO40" s="21"/>
      <c r="AFP40" s="21"/>
      <c r="AFQ40" s="21"/>
      <c r="AFR40" s="21"/>
      <c r="AFS40" s="21"/>
      <c r="AFT40" s="21"/>
      <c r="AFU40" s="21"/>
      <c r="AFV40" s="21"/>
      <c r="AFW40" s="21"/>
      <c r="AFX40" s="21"/>
      <c r="AFY40" s="21"/>
      <c r="AFZ40" s="21"/>
      <c r="AGA40" s="21"/>
      <c r="AGB40" s="21"/>
      <c r="AGC40" s="21"/>
      <c r="AGD40" s="21"/>
      <c r="AGE40" s="21"/>
      <c r="AGF40" s="21"/>
      <c r="AGG40" s="21"/>
      <c r="AGH40" s="21"/>
      <c r="AGI40" s="21"/>
      <c r="AGJ40" s="21"/>
      <c r="AGK40" s="21"/>
      <c r="AGL40" s="21"/>
      <c r="AGM40" s="21"/>
      <c r="AGN40" s="21"/>
      <c r="AGO40" s="21"/>
      <c r="AGP40" s="21"/>
      <c r="AGQ40" s="21"/>
      <c r="AGR40" s="21"/>
      <c r="AGS40" s="21"/>
      <c r="AGT40" s="21"/>
      <c r="AGU40" s="21"/>
      <c r="AGV40" s="21"/>
      <c r="AGW40" s="21"/>
      <c r="AGX40" s="21"/>
      <c r="AGY40" s="21"/>
      <c r="AGZ40" s="21"/>
      <c r="AHA40" s="21"/>
      <c r="AHB40" s="21"/>
      <c r="AHC40" s="21"/>
      <c r="AHD40" s="21"/>
      <c r="AHE40" s="21"/>
      <c r="AHF40" s="21"/>
      <c r="AHG40" s="21"/>
      <c r="AHH40" s="21"/>
      <c r="AHI40" s="21"/>
      <c r="AHJ40" s="21"/>
      <c r="AHK40" s="21"/>
      <c r="AHL40" s="21"/>
      <c r="AHM40" s="21"/>
      <c r="AHN40" s="21"/>
      <c r="AHO40" s="21"/>
      <c r="AHP40" s="21"/>
      <c r="AHQ40" s="21"/>
      <c r="AHR40" s="21"/>
      <c r="AHS40" s="21"/>
      <c r="AHT40" s="21"/>
      <c r="AHU40" s="21"/>
      <c r="AHV40" s="21"/>
      <c r="AHW40" s="21"/>
      <c r="AHX40" s="21"/>
      <c r="AHY40" s="21"/>
      <c r="AHZ40" s="21"/>
      <c r="AIA40" s="21"/>
      <c r="AIB40" s="21"/>
      <c r="AIC40" s="21"/>
      <c r="AID40" s="21"/>
      <c r="AIE40" s="21"/>
      <c r="AIF40" s="21"/>
      <c r="AIG40" s="21"/>
      <c r="AIH40" s="21"/>
      <c r="AII40" s="21"/>
    </row>
    <row r="41" spans="1:919" ht="75" customHeight="1" thickTop="1" thickBot="1">
      <c r="A41" s="623"/>
      <c r="B41" s="624"/>
      <c r="C41" s="627"/>
      <c r="D41" s="628"/>
      <c r="E41" s="630"/>
      <c r="F41" s="656"/>
      <c r="G41" s="657"/>
      <c r="H41" s="195" t="s">
        <v>71</v>
      </c>
      <c r="I41" s="196" t="s">
        <v>72</v>
      </c>
      <c r="J41" s="197" t="s">
        <v>73</v>
      </c>
      <c r="K41" s="195" t="s">
        <v>74</v>
      </c>
      <c r="L41" s="196" t="s">
        <v>75</v>
      </c>
      <c r="M41" s="197" t="s">
        <v>76</v>
      </c>
      <c r="N41" s="195" t="s">
        <v>77</v>
      </c>
      <c r="O41" s="196" t="s">
        <v>78</v>
      </c>
      <c r="P41" s="197" t="s">
        <v>79</v>
      </c>
      <c r="Q41" s="195" t="s">
        <v>80</v>
      </c>
      <c r="R41" s="196" t="s">
        <v>81</v>
      </c>
      <c r="S41" s="514" t="s">
        <v>82</v>
      </c>
      <c r="T41" s="584"/>
      <c r="U41" s="603"/>
      <c r="V41" s="140"/>
      <c r="W41" s="31"/>
      <c r="Y41" s="36"/>
    </row>
    <row r="42" spans="1:919" ht="32.450000000000003" customHeight="1" thickTop="1">
      <c r="A42" s="534">
        <v>1.4</v>
      </c>
      <c r="B42" s="640" t="s">
        <v>83</v>
      </c>
      <c r="C42" s="634">
        <v>9</v>
      </c>
      <c r="D42" s="631" t="s">
        <v>84</v>
      </c>
      <c r="E42" s="637" t="s">
        <v>85</v>
      </c>
      <c r="F42" s="619"/>
      <c r="G42" s="620"/>
      <c r="H42" s="543"/>
      <c r="I42" s="552"/>
      <c r="J42" s="580"/>
      <c r="K42" s="543"/>
      <c r="L42" s="552"/>
      <c r="M42" s="580"/>
      <c r="N42" s="543"/>
      <c r="O42" s="552"/>
      <c r="P42" s="580"/>
      <c r="Q42" s="552"/>
      <c r="R42" s="552"/>
      <c r="S42" s="552"/>
      <c r="T42" s="88"/>
      <c r="U42" s="98"/>
      <c r="V42" s="138"/>
      <c r="W42" s="36"/>
      <c r="X42" s="67"/>
      <c r="Y42" s="36"/>
      <c r="Z42" s="49"/>
    </row>
    <row r="43" spans="1:919" ht="32.450000000000003" customHeight="1">
      <c r="A43" s="643"/>
      <c r="B43" s="641"/>
      <c r="C43" s="635"/>
      <c r="D43" s="632"/>
      <c r="E43" s="638"/>
      <c r="F43" s="577"/>
      <c r="G43" s="578"/>
      <c r="H43" s="549"/>
      <c r="I43" s="592"/>
      <c r="J43" s="578"/>
      <c r="K43" s="549"/>
      <c r="L43" s="592"/>
      <c r="M43" s="578"/>
      <c r="N43" s="549"/>
      <c r="O43" s="592"/>
      <c r="P43" s="578"/>
      <c r="Q43" s="549"/>
      <c r="R43" s="592"/>
      <c r="S43" s="578"/>
      <c r="T43" s="86"/>
      <c r="U43" s="97"/>
      <c r="V43" s="139"/>
      <c r="W43" s="32"/>
      <c r="Y43" s="31"/>
      <c r="Z43" s="44"/>
    </row>
    <row r="44" spans="1:919" ht="32.450000000000003" customHeight="1">
      <c r="A44" s="643"/>
      <c r="B44" s="641"/>
      <c r="C44" s="635"/>
      <c r="D44" s="632"/>
      <c r="E44" s="638"/>
      <c r="F44" s="579"/>
      <c r="G44" s="580"/>
      <c r="H44" s="543"/>
      <c r="I44" s="552"/>
      <c r="J44" s="580"/>
      <c r="K44" s="549"/>
      <c r="L44" s="592"/>
      <c r="M44" s="578"/>
      <c r="N44" s="549"/>
      <c r="O44" s="592"/>
      <c r="P44" s="578"/>
      <c r="Q44" s="549"/>
      <c r="R44" s="592"/>
      <c r="S44" s="578"/>
      <c r="T44" s="86"/>
      <c r="U44" s="97"/>
      <c r="V44" s="137"/>
      <c r="W44" s="36"/>
      <c r="X44" s="67"/>
      <c r="Y44" s="36"/>
    </row>
    <row r="45" spans="1:919" ht="32.450000000000003" customHeight="1">
      <c r="A45" s="643"/>
      <c r="B45" s="641"/>
      <c r="C45" s="635"/>
      <c r="D45" s="632"/>
      <c r="E45" s="638"/>
      <c r="F45" s="577"/>
      <c r="G45" s="578"/>
      <c r="H45" s="549"/>
      <c r="I45" s="592"/>
      <c r="J45" s="578"/>
      <c r="K45" s="593"/>
      <c r="L45" s="594"/>
      <c r="M45" s="595"/>
      <c r="N45" s="593"/>
      <c r="O45" s="594"/>
      <c r="P45" s="595"/>
      <c r="Q45" s="594"/>
      <c r="R45" s="594"/>
      <c r="S45" s="594"/>
      <c r="T45" s="92"/>
      <c r="U45" s="96"/>
      <c r="V45" s="136"/>
      <c r="W45" s="68"/>
      <c r="X45" s="27"/>
      <c r="Y45" s="68"/>
      <c r="Z45" s="44"/>
    </row>
    <row r="46" spans="1:919" ht="32.450000000000003" customHeight="1">
      <c r="A46" s="643"/>
      <c r="B46" s="641"/>
      <c r="C46" s="635"/>
      <c r="D46" s="632"/>
      <c r="E46" s="638"/>
      <c r="F46" s="579"/>
      <c r="G46" s="580"/>
      <c r="H46" s="543"/>
      <c r="I46" s="552"/>
      <c r="J46" s="580"/>
      <c r="K46" s="549"/>
      <c r="L46" s="592"/>
      <c r="M46" s="578"/>
      <c r="N46" s="549"/>
      <c r="O46" s="592"/>
      <c r="P46" s="578"/>
      <c r="Q46" s="549"/>
      <c r="R46" s="592"/>
      <c r="S46" s="578"/>
      <c r="T46" s="86"/>
      <c r="U46" s="97"/>
      <c r="V46" s="137"/>
      <c r="W46" s="68"/>
      <c r="X46" s="27"/>
      <c r="Y46" s="36"/>
    </row>
    <row r="47" spans="1:919" ht="32.450000000000003" customHeight="1">
      <c r="A47" s="643"/>
      <c r="B47" s="641"/>
      <c r="C47" s="635"/>
      <c r="D47" s="632"/>
      <c r="E47" s="638"/>
      <c r="F47" s="577"/>
      <c r="G47" s="578"/>
      <c r="H47" s="549"/>
      <c r="I47" s="592"/>
      <c r="J47" s="578"/>
      <c r="K47" s="593"/>
      <c r="L47" s="594"/>
      <c r="M47" s="595"/>
      <c r="N47" s="593"/>
      <c r="O47" s="594"/>
      <c r="P47" s="595"/>
      <c r="Q47" s="593"/>
      <c r="R47" s="594"/>
      <c r="S47" s="595"/>
      <c r="T47" s="92"/>
      <c r="U47" s="96"/>
      <c r="V47" s="136"/>
      <c r="W47" s="68"/>
      <c r="X47" s="27"/>
      <c r="Y47" s="36"/>
      <c r="Z47" s="49"/>
    </row>
    <row r="48" spans="1:919" ht="32.450000000000003" customHeight="1">
      <c r="A48" s="644"/>
      <c r="B48" s="642"/>
      <c r="C48" s="636"/>
      <c r="D48" s="633"/>
      <c r="E48" s="639"/>
      <c r="F48" s="666"/>
      <c r="G48" s="595"/>
      <c r="H48" s="593"/>
      <c r="I48" s="594"/>
      <c r="J48" s="595"/>
      <c r="K48" s="593"/>
      <c r="L48" s="594"/>
      <c r="M48" s="595"/>
      <c r="N48" s="593"/>
      <c r="O48" s="594"/>
      <c r="P48" s="595"/>
      <c r="Q48" s="594"/>
      <c r="R48" s="594"/>
      <c r="S48" s="594"/>
      <c r="T48" s="92"/>
      <c r="U48" s="96"/>
      <c r="W48" s="68"/>
      <c r="Y48" s="32"/>
      <c r="Z48" s="49"/>
    </row>
    <row r="49" spans="1:919" s="3" customFormat="1" ht="18" customHeight="1">
      <c r="C49" s="169"/>
      <c r="D49" s="205"/>
      <c r="E49" s="170"/>
      <c r="F49" s="171"/>
      <c r="G49" s="169"/>
      <c r="H49" s="169"/>
      <c r="I49" s="169"/>
      <c r="J49" s="169"/>
      <c r="K49" s="169"/>
      <c r="L49" s="169"/>
      <c r="M49" s="169"/>
      <c r="N49" s="169"/>
      <c r="O49" s="169"/>
      <c r="Q49" s="95"/>
      <c r="Y49" s="135"/>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row>
    <row r="50" spans="1:919" s="20" customFormat="1" ht="61.35" customHeight="1">
      <c r="A50" s="645" t="s">
        <v>2</v>
      </c>
      <c r="B50" s="582"/>
      <c r="C50" s="581" t="s">
        <v>3</v>
      </c>
      <c r="D50" s="582"/>
      <c r="E50" s="193" t="s">
        <v>4</v>
      </c>
      <c r="F50" s="581" t="s">
        <v>86</v>
      </c>
      <c r="G50" s="582"/>
      <c r="H50" s="189" t="s">
        <v>87</v>
      </c>
      <c r="I50" s="179" t="s">
        <v>88</v>
      </c>
      <c r="J50" s="188" t="s">
        <v>89</v>
      </c>
      <c r="K50" s="179" t="s">
        <v>90</v>
      </c>
      <c r="L50" s="179" t="s">
        <v>91</v>
      </c>
      <c r="M50" s="187" t="s">
        <v>92</v>
      </c>
      <c r="N50" s="186" t="s">
        <v>93</v>
      </c>
      <c r="O50" s="513" t="s">
        <v>69</v>
      </c>
      <c r="P50" s="785"/>
      <c r="R50" s="151"/>
      <c r="S50" s="143"/>
      <c r="T50" s="142"/>
      <c r="V50" s="142"/>
      <c r="W50" s="144"/>
      <c r="Y50" s="142"/>
    </row>
    <row r="51" spans="1:919" s="1" customFormat="1" ht="38.450000000000003" customHeight="1">
      <c r="A51" s="693">
        <v>1.5</v>
      </c>
      <c r="B51" s="700" t="s">
        <v>94</v>
      </c>
      <c r="C51" s="635">
        <v>10</v>
      </c>
      <c r="D51" s="649" t="s">
        <v>95</v>
      </c>
      <c r="E51" s="646" t="s">
        <v>96</v>
      </c>
      <c r="F51" s="604"/>
      <c r="G51" s="605"/>
      <c r="H51" s="97"/>
      <c r="I51" s="97"/>
      <c r="J51" s="97"/>
      <c r="K51" s="107"/>
      <c r="L51" s="97"/>
      <c r="M51" s="107"/>
      <c r="N51" s="97"/>
      <c r="O51" s="182"/>
      <c r="P51" s="786"/>
      <c r="Q51" s="76"/>
      <c r="R51" s="37"/>
      <c r="S51" s="130"/>
      <c r="T51" s="37"/>
      <c r="U51" s="130"/>
      <c r="V51" s="37"/>
      <c r="W51" s="76"/>
      <c r="X51" s="76"/>
      <c r="Y51" s="37"/>
      <c r="Z51" s="130"/>
    </row>
    <row r="52" spans="1:919" s="1" customFormat="1" ht="38.450000000000003" customHeight="1">
      <c r="A52" s="703"/>
      <c r="B52" s="701"/>
      <c r="C52" s="652"/>
      <c r="D52" s="650"/>
      <c r="E52" s="647"/>
      <c r="F52" s="604"/>
      <c r="G52" s="605"/>
      <c r="H52" s="97"/>
      <c r="I52" s="100"/>
      <c r="J52" s="97"/>
      <c r="K52" s="100"/>
      <c r="L52" s="97"/>
      <c r="M52" s="100"/>
      <c r="N52" s="97"/>
      <c r="O52" s="182"/>
      <c r="P52" s="786"/>
      <c r="Q52" s="103"/>
      <c r="R52" s="34"/>
      <c r="T52" s="34"/>
      <c r="V52" s="34"/>
      <c r="W52" s="104"/>
      <c r="Y52" s="34"/>
    </row>
    <row r="53" spans="1:919" s="1" customFormat="1" ht="38.450000000000003" customHeight="1">
      <c r="A53" s="703"/>
      <c r="B53" s="701"/>
      <c r="C53" s="652"/>
      <c r="D53" s="650"/>
      <c r="E53" s="647"/>
      <c r="F53" s="606"/>
      <c r="G53" s="607"/>
      <c r="H53" s="102"/>
      <c r="J53" s="102"/>
      <c r="L53" s="102"/>
      <c r="N53" s="102"/>
      <c r="O53" s="185"/>
      <c r="P53" s="786"/>
      <c r="Q53" s="103"/>
      <c r="R53" s="33"/>
      <c r="S53" s="129"/>
      <c r="T53" s="33"/>
      <c r="U53" s="129"/>
      <c r="V53" s="33"/>
      <c r="W53" s="103"/>
      <c r="X53" s="103"/>
      <c r="Y53" s="33"/>
      <c r="Z53" s="38"/>
    </row>
    <row r="54" spans="1:919" s="1" customFormat="1" ht="38.450000000000003" customHeight="1">
      <c r="A54" s="703"/>
      <c r="B54" s="701"/>
      <c r="C54" s="652"/>
      <c r="D54" s="650"/>
      <c r="E54" s="647"/>
      <c r="F54" s="604"/>
      <c r="G54" s="605"/>
      <c r="H54" s="97"/>
      <c r="I54" s="100"/>
      <c r="J54" s="97"/>
      <c r="K54" s="100"/>
      <c r="L54" s="97"/>
      <c r="M54" s="100"/>
      <c r="N54" s="97"/>
      <c r="O54" s="182"/>
      <c r="P54" s="786"/>
      <c r="Q54" s="76"/>
      <c r="R54" s="37"/>
      <c r="S54" s="130"/>
      <c r="T54" s="37"/>
      <c r="U54" s="130"/>
      <c r="V54" s="37"/>
      <c r="W54" s="76"/>
      <c r="X54" s="76"/>
      <c r="Y54" s="37"/>
      <c r="Z54" s="38"/>
    </row>
    <row r="55" spans="1:919" s="1" customFormat="1" ht="38.450000000000003" customHeight="1">
      <c r="A55" s="703"/>
      <c r="B55" s="701"/>
      <c r="C55" s="652"/>
      <c r="D55" s="650"/>
      <c r="E55" s="647"/>
      <c r="F55" s="606"/>
      <c r="G55" s="607"/>
      <c r="H55" s="102"/>
      <c r="J55" s="102"/>
      <c r="L55" s="102"/>
      <c r="N55" s="102"/>
      <c r="O55" s="185"/>
      <c r="P55" s="786"/>
      <c r="Q55" s="76"/>
      <c r="R55" s="34"/>
      <c r="T55" s="34"/>
      <c r="V55" s="34"/>
      <c r="W55" s="104"/>
      <c r="Y55" s="34"/>
    </row>
    <row r="56" spans="1:919" s="1" customFormat="1" ht="38.450000000000003" customHeight="1">
      <c r="A56" s="703"/>
      <c r="B56" s="701"/>
      <c r="C56" s="652"/>
      <c r="D56" s="650"/>
      <c r="E56" s="647"/>
      <c r="F56" s="604"/>
      <c r="G56" s="605"/>
      <c r="H56" s="97"/>
      <c r="I56" s="100"/>
      <c r="J56" s="97"/>
      <c r="K56" s="100"/>
      <c r="L56" s="97"/>
      <c r="M56" s="100"/>
      <c r="N56" s="97"/>
      <c r="O56" s="182"/>
      <c r="P56" s="786"/>
      <c r="Q56" s="104"/>
      <c r="R56" s="37"/>
      <c r="S56" s="130"/>
      <c r="T56" s="37"/>
      <c r="U56" s="130"/>
      <c r="V56" s="37"/>
      <c r="W56" s="76"/>
      <c r="X56" s="37"/>
      <c r="Y56" s="76"/>
      <c r="Z56" s="38"/>
    </row>
    <row r="57" spans="1:919" s="1" customFormat="1" ht="38.450000000000003" customHeight="1">
      <c r="A57" s="703"/>
      <c r="B57" s="701"/>
      <c r="C57" s="652"/>
      <c r="D57" s="650"/>
      <c r="E57" s="647"/>
      <c r="F57" s="606"/>
      <c r="G57" s="607"/>
      <c r="H57" s="102"/>
      <c r="J57" s="102"/>
      <c r="L57" s="102"/>
      <c r="N57" s="102"/>
      <c r="O57" s="185"/>
      <c r="P57" s="786"/>
      <c r="Q57" s="103"/>
      <c r="R57" s="34"/>
      <c r="T57" s="34"/>
      <c r="V57" s="34"/>
      <c r="X57" s="34"/>
      <c r="Y57" s="104"/>
      <c r="Z57" s="79"/>
    </row>
    <row r="58" spans="1:919" s="1" customFormat="1" ht="38.450000000000003" customHeight="1">
      <c r="A58" s="703"/>
      <c r="B58" s="701"/>
      <c r="C58" s="652"/>
      <c r="D58" s="650"/>
      <c r="E58" s="647"/>
      <c r="F58" s="604"/>
      <c r="G58" s="605"/>
      <c r="H58" s="97"/>
      <c r="I58" s="100"/>
      <c r="J58" s="97"/>
      <c r="K58" s="100"/>
      <c r="L58" s="97"/>
      <c r="M58" s="100"/>
      <c r="N58" s="97"/>
      <c r="O58" s="182"/>
      <c r="P58" s="786"/>
      <c r="Q58" s="103"/>
      <c r="R58" s="37"/>
      <c r="S58" s="130"/>
      <c r="T58" s="37"/>
      <c r="U58" s="130"/>
      <c r="V58" s="37"/>
      <c r="W58" s="130"/>
      <c r="X58" s="37"/>
      <c r="Y58" s="76"/>
      <c r="Z58" s="78"/>
    </row>
    <row r="59" spans="1:919" s="1" customFormat="1" ht="38.450000000000003" customHeight="1">
      <c r="A59" s="703"/>
      <c r="B59" s="701"/>
      <c r="C59" s="652"/>
      <c r="D59" s="650"/>
      <c r="E59" s="647"/>
      <c r="F59" s="606"/>
      <c r="G59" s="607"/>
      <c r="H59" s="102"/>
      <c r="J59" s="102"/>
      <c r="L59" s="102"/>
      <c r="N59" s="102"/>
      <c r="O59" s="185"/>
      <c r="P59" s="786"/>
      <c r="Q59" s="76"/>
      <c r="R59" s="34"/>
      <c r="T59" s="34"/>
      <c r="V59" s="34"/>
      <c r="X59" s="34"/>
      <c r="Y59" s="104"/>
      <c r="Z59" s="78"/>
    </row>
    <row r="60" spans="1:919" s="1" customFormat="1" ht="38.450000000000003" customHeight="1">
      <c r="A60" s="703"/>
      <c r="B60" s="701"/>
      <c r="C60" s="652"/>
      <c r="D60" s="650"/>
      <c r="E60" s="647"/>
      <c r="F60" s="604"/>
      <c r="G60" s="605"/>
      <c r="H60" s="97"/>
      <c r="I60" s="100"/>
      <c r="J60" s="97"/>
      <c r="K60" s="100"/>
      <c r="L60" s="97"/>
      <c r="M60" s="100"/>
      <c r="N60" s="97"/>
      <c r="O60" s="182"/>
      <c r="P60" s="786"/>
      <c r="R60" s="37"/>
      <c r="S60" s="130"/>
      <c r="T60" s="37"/>
      <c r="U60" s="130"/>
      <c r="V60" s="37"/>
      <c r="W60" s="130"/>
      <c r="X60" s="37"/>
      <c r="Y60" s="76"/>
      <c r="Z60" s="38"/>
    </row>
    <row r="61" spans="1:919" s="1" customFormat="1" ht="38.450000000000003" customHeight="1">
      <c r="A61" s="704"/>
      <c r="B61" s="702"/>
      <c r="C61" s="653"/>
      <c r="D61" s="651"/>
      <c r="E61" s="648"/>
      <c r="F61" s="662"/>
      <c r="G61" s="663"/>
      <c r="H61" s="96"/>
      <c r="I61" s="99"/>
      <c r="J61" s="96"/>
      <c r="K61" s="99"/>
      <c r="L61" s="96"/>
      <c r="M61" s="99"/>
      <c r="N61" s="96"/>
      <c r="O61" s="184"/>
      <c r="P61" s="787"/>
      <c r="Q61" s="103"/>
      <c r="R61" s="34"/>
      <c r="T61" s="34"/>
      <c r="V61" s="34"/>
      <c r="X61" s="34"/>
      <c r="Y61" s="104"/>
    </row>
    <row r="62" spans="1:919" ht="18" customHeight="1">
      <c r="A62" s="26"/>
      <c r="B62" s="26"/>
      <c r="C62" s="32"/>
      <c r="D62" s="32"/>
      <c r="E62" s="213"/>
      <c r="G62" s="30"/>
      <c r="H62" s="32"/>
      <c r="I62" s="30"/>
      <c r="J62" s="32"/>
      <c r="K62" s="30"/>
      <c r="L62" s="30"/>
      <c r="M62" s="32"/>
      <c r="O62" s="32"/>
      <c r="P62" s="162"/>
      <c r="Q62" s="67"/>
      <c r="R62" s="36"/>
      <c r="S62" s="44"/>
      <c r="T62" s="36"/>
      <c r="U62" s="44"/>
      <c r="V62" s="36"/>
      <c r="W62" s="44"/>
      <c r="X62" s="36"/>
      <c r="Y62" s="67"/>
      <c r="Z62" s="46"/>
    </row>
    <row r="63" spans="1:919" ht="45" customHeight="1" thickBot="1">
      <c r="A63" s="672" t="s">
        <v>2</v>
      </c>
      <c r="B63" s="705"/>
      <c r="C63" s="708" t="s">
        <v>3</v>
      </c>
      <c r="D63" s="705"/>
      <c r="E63" s="710" t="s">
        <v>4</v>
      </c>
      <c r="F63" s="658" t="s">
        <v>86</v>
      </c>
      <c r="G63" s="659"/>
      <c r="H63" s="668" t="s">
        <v>97</v>
      </c>
      <c r="I63" s="669"/>
      <c r="J63" s="788" t="s">
        <v>98</v>
      </c>
      <c r="K63" s="583" t="s">
        <v>99</v>
      </c>
      <c r="L63" s="748" t="s">
        <v>100</v>
      </c>
      <c r="M63" s="749"/>
      <c r="N63" s="807"/>
      <c r="O63" s="664" t="s">
        <v>69</v>
      </c>
      <c r="P63" s="785"/>
      <c r="Q63" s="44"/>
      <c r="R63" s="32"/>
      <c r="T63" s="32"/>
      <c r="V63" s="68"/>
      <c r="X63" s="32"/>
      <c r="Y63" s="27"/>
      <c r="Z63" s="46"/>
    </row>
    <row r="64" spans="1:919" ht="86.25" customHeight="1" thickTop="1" thickBot="1">
      <c r="A64" s="706"/>
      <c r="B64" s="707"/>
      <c r="C64" s="709"/>
      <c r="D64" s="657"/>
      <c r="E64" s="630"/>
      <c r="F64" s="660"/>
      <c r="G64" s="661"/>
      <c r="H64" s="670"/>
      <c r="I64" s="671"/>
      <c r="J64" s="765"/>
      <c r="K64" s="789"/>
      <c r="L64" s="212" t="s">
        <v>101</v>
      </c>
      <c r="M64" s="196" t="s">
        <v>102</v>
      </c>
      <c r="N64" s="197" t="s">
        <v>103</v>
      </c>
      <c r="O64" s="665"/>
      <c r="P64" s="786"/>
      <c r="R64" s="36"/>
      <c r="S64" s="44"/>
      <c r="T64" s="36"/>
      <c r="U64" s="67"/>
      <c r="V64" s="36"/>
      <c r="W64" s="45"/>
      <c r="X64" s="36"/>
      <c r="Y64" s="36"/>
      <c r="Z64" s="45"/>
    </row>
    <row r="65" spans="1:26" s="1" customFormat="1" ht="39.950000000000003" customHeight="1" thickTop="1">
      <c r="A65" s="534">
        <v>1.6</v>
      </c>
      <c r="B65" s="640" t="s">
        <v>104</v>
      </c>
      <c r="C65" s="715">
        <v>11</v>
      </c>
      <c r="D65" s="714" t="s">
        <v>105</v>
      </c>
      <c r="E65" s="711" t="s">
        <v>106</v>
      </c>
      <c r="F65" s="604"/>
      <c r="G65" s="605"/>
      <c r="H65" s="604"/>
      <c r="I65" s="605"/>
      <c r="J65" s="108"/>
      <c r="K65" s="108"/>
      <c r="L65" s="691"/>
      <c r="M65" s="691"/>
      <c r="N65" s="663"/>
      <c r="O65" s="181"/>
      <c r="P65" s="786"/>
      <c r="Q65" s="130"/>
      <c r="R65" s="37"/>
      <c r="S65" s="130"/>
      <c r="T65" s="37"/>
      <c r="U65" s="130"/>
      <c r="V65" s="37"/>
      <c r="X65" s="34"/>
      <c r="Y65" s="34"/>
    </row>
    <row r="66" spans="1:26" s="1" customFormat="1" ht="39.950000000000003" customHeight="1">
      <c r="A66" s="718"/>
      <c r="B66" s="717"/>
      <c r="C66" s="716"/>
      <c r="D66" s="650"/>
      <c r="E66" s="712"/>
      <c r="F66" s="604"/>
      <c r="G66" s="605"/>
      <c r="H66" s="604"/>
      <c r="I66" s="605"/>
      <c r="J66" s="101"/>
      <c r="K66" s="101"/>
      <c r="L66" s="806"/>
      <c r="M66" s="806"/>
      <c r="N66" s="605"/>
      <c r="O66" s="182"/>
      <c r="P66" s="786"/>
      <c r="Q66" s="130"/>
      <c r="R66" s="34"/>
      <c r="T66" s="34"/>
      <c r="V66" s="34"/>
      <c r="W66" s="129"/>
      <c r="X66" s="33"/>
      <c r="Y66" s="37"/>
      <c r="Z66" s="38"/>
    </row>
    <row r="67" spans="1:26" s="1" customFormat="1" ht="39.950000000000003" customHeight="1">
      <c r="A67" s="718"/>
      <c r="B67" s="717"/>
      <c r="C67" s="716"/>
      <c r="D67" s="650"/>
      <c r="E67" s="712"/>
      <c r="F67" s="606"/>
      <c r="G67" s="607"/>
      <c r="H67" s="606"/>
      <c r="I67" s="607"/>
      <c r="J67" s="101"/>
      <c r="K67" s="101"/>
      <c r="L67" s="806"/>
      <c r="M67" s="806"/>
      <c r="N67" s="605"/>
      <c r="O67" s="182"/>
      <c r="P67" s="786"/>
      <c r="Q67" s="130"/>
      <c r="R67" s="37"/>
      <c r="S67" s="130"/>
      <c r="T67" s="37"/>
      <c r="U67" s="130"/>
      <c r="V67" s="37"/>
      <c r="W67" s="130"/>
      <c r="X67" s="37"/>
      <c r="Y67" s="37"/>
    </row>
    <row r="68" spans="1:26" s="1" customFormat="1" ht="39.950000000000003" customHeight="1">
      <c r="A68" s="718"/>
      <c r="B68" s="717"/>
      <c r="C68" s="716"/>
      <c r="D68" s="650"/>
      <c r="E68" s="712"/>
      <c r="F68" s="604"/>
      <c r="G68" s="605"/>
      <c r="H68" s="604"/>
      <c r="I68" s="605"/>
      <c r="J68" s="109"/>
      <c r="K68" s="109"/>
      <c r="L68" s="687"/>
      <c r="M68" s="687"/>
      <c r="N68" s="667"/>
      <c r="O68" s="183"/>
      <c r="P68" s="786"/>
      <c r="R68" s="34"/>
      <c r="T68" s="34"/>
      <c r="V68" s="34"/>
      <c r="X68" s="37"/>
      <c r="Y68" s="37"/>
      <c r="Z68" s="38"/>
    </row>
    <row r="69" spans="1:26" s="1" customFormat="1" ht="39.950000000000003" customHeight="1">
      <c r="A69" s="718"/>
      <c r="B69" s="717"/>
      <c r="C69" s="716"/>
      <c r="D69" s="650"/>
      <c r="E69" s="712"/>
      <c r="F69" s="604"/>
      <c r="G69" s="605"/>
      <c r="H69" s="604"/>
      <c r="I69" s="605"/>
      <c r="J69" s="101"/>
      <c r="K69" s="101"/>
      <c r="L69" s="806"/>
      <c r="M69" s="806"/>
      <c r="N69" s="605"/>
      <c r="O69" s="182"/>
      <c r="P69" s="786"/>
      <c r="Q69" s="130"/>
      <c r="R69" s="37"/>
      <c r="S69" s="130"/>
      <c r="T69" s="37"/>
      <c r="U69" s="130"/>
      <c r="V69" s="37"/>
      <c r="W69" s="76"/>
      <c r="X69" s="35"/>
      <c r="Y69" s="37"/>
      <c r="Z69" s="38"/>
    </row>
    <row r="70" spans="1:26" s="1" customFormat="1" ht="39.950000000000003" customHeight="1">
      <c r="A70" s="718"/>
      <c r="B70" s="717"/>
      <c r="C70" s="716"/>
      <c r="D70" s="650"/>
      <c r="E70" s="712"/>
      <c r="F70" s="606"/>
      <c r="G70" s="607"/>
      <c r="H70" s="606"/>
      <c r="I70" s="607"/>
      <c r="J70" s="110"/>
      <c r="K70" s="110"/>
      <c r="L70" s="691"/>
      <c r="M70" s="691"/>
      <c r="N70" s="663"/>
      <c r="O70" s="184"/>
      <c r="P70" s="786"/>
      <c r="R70" s="34"/>
      <c r="T70" s="34"/>
      <c r="V70" s="34"/>
      <c r="X70" s="34"/>
      <c r="Y70" s="34"/>
    </row>
    <row r="71" spans="1:26" s="1" customFormat="1" ht="39.950000000000003" customHeight="1">
      <c r="A71" s="718"/>
      <c r="B71" s="717"/>
      <c r="C71" s="716"/>
      <c r="D71" s="650"/>
      <c r="E71" s="712"/>
      <c r="F71" s="604"/>
      <c r="G71" s="605"/>
      <c r="H71" s="604"/>
      <c r="I71" s="605"/>
      <c r="J71" s="109"/>
      <c r="K71" s="109"/>
      <c r="L71" s="687"/>
      <c r="M71" s="687"/>
      <c r="N71" s="667"/>
      <c r="O71" s="183"/>
      <c r="P71" s="786"/>
      <c r="Q71" s="130"/>
      <c r="R71" s="37"/>
      <c r="S71" s="130"/>
      <c r="T71" s="37"/>
      <c r="U71" s="130"/>
      <c r="V71" s="37"/>
      <c r="W71" s="130"/>
      <c r="X71" s="37"/>
      <c r="Y71" s="37"/>
      <c r="Z71" s="38"/>
    </row>
    <row r="72" spans="1:26" s="1" customFormat="1" ht="39.950000000000003" customHeight="1">
      <c r="A72" s="718"/>
      <c r="B72" s="717"/>
      <c r="C72" s="716"/>
      <c r="D72" s="650"/>
      <c r="E72" s="712"/>
      <c r="F72" s="662"/>
      <c r="G72" s="663"/>
      <c r="H72" s="662"/>
      <c r="I72" s="663"/>
      <c r="J72" s="101"/>
      <c r="K72" s="101"/>
      <c r="L72" s="806"/>
      <c r="M72" s="806"/>
      <c r="N72" s="605"/>
      <c r="O72" s="182"/>
      <c r="P72" s="786"/>
      <c r="R72" s="34"/>
      <c r="T72" s="34"/>
      <c r="V72" s="34"/>
      <c r="X72" s="34"/>
      <c r="Y72" s="37"/>
      <c r="Z72" s="38"/>
    </row>
    <row r="73" spans="1:26" s="1" customFormat="1" ht="39.950000000000003" customHeight="1">
      <c r="A73" s="718"/>
      <c r="B73" s="717"/>
      <c r="C73" s="716"/>
      <c r="D73" s="650"/>
      <c r="E73" s="712"/>
      <c r="F73" s="662"/>
      <c r="G73" s="663"/>
      <c r="H73" s="606"/>
      <c r="I73" s="607"/>
      <c r="J73" s="110"/>
      <c r="K73" s="110"/>
      <c r="L73" s="691"/>
      <c r="M73" s="691"/>
      <c r="N73" s="663"/>
      <c r="O73" s="184"/>
      <c r="P73" s="786"/>
      <c r="Q73" s="130"/>
      <c r="R73" s="37"/>
      <c r="S73" s="130"/>
      <c r="T73" s="37"/>
      <c r="U73" s="130"/>
      <c r="V73" s="37"/>
      <c r="W73" s="130"/>
      <c r="X73" s="37"/>
      <c r="Y73" s="37"/>
      <c r="Z73" s="38"/>
    </row>
    <row r="74" spans="1:26" s="1" customFormat="1" ht="39.950000000000003" customHeight="1">
      <c r="A74" s="718"/>
      <c r="B74" s="717"/>
      <c r="C74" s="716"/>
      <c r="D74" s="650"/>
      <c r="E74" s="712"/>
      <c r="F74" s="604"/>
      <c r="G74" s="605"/>
      <c r="H74" s="604"/>
      <c r="I74" s="605"/>
      <c r="J74" s="101"/>
      <c r="K74" s="101"/>
      <c r="L74" s="806"/>
      <c r="M74" s="806"/>
      <c r="N74" s="605"/>
      <c r="O74" s="182"/>
      <c r="P74" s="786"/>
      <c r="R74" s="34"/>
      <c r="T74" s="34"/>
      <c r="V74" s="34"/>
      <c r="X74" s="34"/>
      <c r="Y74" s="34"/>
    </row>
    <row r="75" spans="1:26" s="1" customFormat="1" ht="39.950000000000003" customHeight="1">
      <c r="A75" s="718"/>
      <c r="B75" s="717"/>
      <c r="C75" s="716"/>
      <c r="D75" s="650"/>
      <c r="E75" s="713"/>
      <c r="F75" s="662"/>
      <c r="G75" s="663"/>
      <c r="H75" s="662"/>
      <c r="I75" s="663"/>
      <c r="J75" s="110"/>
      <c r="K75" s="110"/>
      <c r="L75" s="691"/>
      <c r="M75" s="691"/>
      <c r="N75" s="663"/>
      <c r="O75" s="184"/>
      <c r="P75" s="787"/>
      <c r="Q75" s="130"/>
      <c r="R75" s="37"/>
      <c r="S75" s="130"/>
      <c r="T75" s="37"/>
      <c r="U75" s="130"/>
      <c r="V75" s="37"/>
      <c r="W75" s="130"/>
      <c r="X75" s="37"/>
      <c r="Y75" s="37"/>
      <c r="Z75" s="38"/>
    </row>
    <row r="76" spans="1:26" s="1" customFormat="1" ht="18" customHeight="1">
      <c r="A76" s="167"/>
      <c r="B76" s="168"/>
      <c r="C76" s="112"/>
      <c r="D76" s="112"/>
      <c r="E76" s="113"/>
      <c r="F76" s="112"/>
      <c r="G76" s="112"/>
      <c r="H76" s="100"/>
      <c r="I76" s="113"/>
      <c r="J76" s="112"/>
      <c r="K76" s="112"/>
      <c r="L76" s="112"/>
      <c r="M76" s="106"/>
      <c r="N76" s="34"/>
      <c r="O76" s="34"/>
      <c r="Q76" s="78"/>
      <c r="R76" s="34"/>
      <c r="T76" s="34"/>
      <c r="V76" s="34"/>
      <c r="X76" s="34"/>
      <c r="Y76" s="37"/>
      <c r="Z76" s="38"/>
    </row>
    <row r="77" spans="1:26" s="19" customFormat="1" ht="45" customHeight="1" thickBot="1">
      <c r="A77" s="723" t="s">
        <v>107</v>
      </c>
      <c r="B77" s="724"/>
      <c r="C77" s="581" t="s">
        <v>3</v>
      </c>
      <c r="D77" s="800"/>
      <c r="E77" s="223" t="s">
        <v>4</v>
      </c>
      <c r="F77" s="194" t="s">
        <v>108</v>
      </c>
      <c r="G77" s="179" t="s">
        <v>109</v>
      </c>
      <c r="H77" s="672" t="s">
        <v>110</v>
      </c>
      <c r="I77" s="673"/>
      <c r="J77" s="673"/>
      <c r="K77" s="179" t="s">
        <v>7</v>
      </c>
      <c r="L77" s="745"/>
      <c r="N77" s="154"/>
      <c r="O77" s="155"/>
      <c r="P77" s="155"/>
      <c r="Q77" s="157"/>
      <c r="R77" s="155"/>
      <c r="S77" s="157"/>
      <c r="T77" s="155"/>
      <c r="U77" s="157"/>
      <c r="V77" s="155"/>
      <c r="W77" s="157"/>
      <c r="X77" s="155"/>
      <c r="Y77" s="155"/>
      <c r="Z77" s="154"/>
    </row>
    <row r="78" spans="1:26" s="1" customFormat="1" ht="63.75" customHeight="1" thickTop="1" thickBot="1">
      <c r="A78" s="693">
        <v>1.7</v>
      </c>
      <c r="B78" s="760" t="s">
        <v>111</v>
      </c>
      <c r="C78" s="608">
        <v>12</v>
      </c>
      <c r="D78" s="720" t="s">
        <v>112</v>
      </c>
      <c r="E78" s="721" t="s">
        <v>113</v>
      </c>
      <c r="F78" s="478" t="s">
        <v>114</v>
      </c>
      <c r="G78" s="667"/>
      <c r="H78" s="677"/>
      <c r="I78" s="678"/>
      <c r="J78" s="679"/>
      <c r="K78" s="674"/>
      <c r="L78" s="786"/>
      <c r="M78" s="103"/>
      <c r="O78" s="37"/>
      <c r="P78" s="34"/>
      <c r="R78" s="34"/>
      <c r="T78" s="34"/>
      <c r="V78" s="34"/>
      <c r="X78" s="34"/>
      <c r="Y78" s="35"/>
    </row>
    <row r="79" spans="1:26" s="1" customFormat="1" ht="63.75" customHeight="1" thickTop="1" thickBot="1">
      <c r="A79" s="763"/>
      <c r="B79" s="761"/>
      <c r="C79" s="719"/>
      <c r="D79" s="611"/>
      <c r="E79" s="722"/>
      <c r="F79" s="481" t="s">
        <v>115</v>
      </c>
      <c r="G79" s="607"/>
      <c r="H79" s="680"/>
      <c r="I79" s="681"/>
      <c r="J79" s="682"/>
      <c r="K79" s="675"/>
      <c r="L79" s="786"/>
      <c r="M79" s="76"/>
      <c r="N79" s="37"/>
      <c r="O79" s="35"/>
      <c r="P79" s="37"/>
      <c r="Q79" s="130"/>
      <c r="R79" s="37"/>
      <c r="S79" s="130"/>
      <c r="T79" s="37"/>
      <c r="U79" s="130"/>
      <c r="V79" s="37"/>
      <c r="W79" s="76"/>
      <c r="X79" s="33"/>
      <c r="Y79" s="34"/>
      <c r="Z79" s="38"/>
    </row>
    <row r="80" spans="1:26" s="1" customFormat="1" ht="63.75" customHeight="1" thickTop="1" thickBot="1">
      <c r="A80" s="763"/>
      <c r="B80" s="761"/>
      <c r="C80" s="719"/>
      <c r="D80" s="611"/>
      <c r="E80" s="722"/>
      <c r="F80" s="480" t="s">
        <v>116</v>
      </c>
      <c r="G80" s="663"/>
      <c r="H80" s="683"/>
      <c r="I80" s="684"/>
      <c r="J80" s="685"/>
      <c r="K80" s="676"/>
      <c r="L80" s="786"/>
      <c r="M80" s="76"/>
      <c r="N80" s="37"/>
      <c r="O80" s="35"/>
      <c r="P80" s="35"/>
      <c r="Q80" s="75"/>
      <c r="R80" s="35"/>
      <c r="S80" s="75"/>
      <c r="T80" s="35"/>
      <c r="U80" s="75"/>
      <c r="V80" s="35"/>
      <c r="W80" s="37"/>
      <c r="X80" s="37"/>
      <c r="Y80" s="37"/>
      <c r="Z80" s="38"/>
    </row>
    <row r="81" spans="1:26" s="1" customFormat="1" ht="45" customHeight="1" thickTop="1" thickBot="1">
      <c r="A81" s="763"/>
      <c r="B81" s="761"/>
      <c r="C81" s="608">
        <v>13</v>
      </c>
      <c r="D81" s="611" t="s">
        <v>117</v>
      </c>
      <c r="E81" s="742" t="s">
        <v>118</v>
      </c>
      <c r="F81" s="478" t="s">
        <v>119</v>
      </c>
      <c r="G81" s="689"/>
      <c r="H81" s="686"/>
      <c r="I81" s="687"/>
      <c r="J81" s="688"/>
      <c r="K81" s="674"/>
      <c r="L81" s="786"/>
      <c r="M81" s="76"/>
      <c r="N81" s="33"/>
      <c r="O81" s="34"/>
      <c r="P81" s="34"/>
      <c r="R81" s="34"/>
      <c r="T81" s="34"/>
      <c r="V81" s="34"/>
      <c r="X81" s="34"/>
      <c r="Y81" s="34"/>
      <c r="Z81" s="38"/>
    </row>
    <row r="82" spans="1:26" s="1" customFormat="1" ht="45" customHeight="1" thickTop="1" thickBot="1">
      <c r="A82" s="763"/>
      <c r="B82" s="761"/>
      <c r="C82" s="719"/>
      <c r="D82" s="611"/>
      <c r="E82" s="722"/>
      <c r="F82" s="481" t="s">
        <v>120</v>
      </c>
      <c r="G82" s="689"/>
      <c r="H82" s="606"/>
      <c r="I82" s="689"/>
      <c r="J82" s="690"/>
      <c r="K82" s="675"/>
      <c r="L82" s="786"/>
      <c r="M82" s="77"/>
      <c r="N82" s="37"/>
      <c r="O82" s="37"/>
      <c r="P82" s="37"/>
      <c r="Q82" s="130"/>
      <c r="R82" s="37"/>
      <c r="S82" s="130"/>
      <c r="T82" s="37"/>
      <c r="U82" s="130"/>
      <c r="V82" s="37"/>
      <c r="W82" s="130"/>
      <c r="X82" s="37"/>
      <c r="Y82" s="37"/>
    </row>
    <row r="83" spans="1:26" s="1" customFormat="1" ht="45" customHeight="1" thickTop="1" thickBot="1">
      <c r="A83" s="763"/>
      <c r="B83" s="761"/>
      <c r="C83" s="719"/>
      <c r="D83" s="611"/>
      <c r="E83" s="722"/>
      <c r="F83" s="480" t="s">
        <v>121</v>
      </c>
      <c r="G83" s="689"/>
      <c r="H83" s="662"/>
      <c r="I83" s="691"/>
      <c r="J83" s="692"/>
      <c r="K83" s="676"/>
      <c r="L83" s="786"/>
      <c r="M83" s="77"/>
      <c r="N83" s="37"/>
      <c r="O83" s="35"/>
      <c r="P83" s="34"/>
      <c r="R83" s="34"/>
      <c r="T83" s="34"/>
      <c r="V83" s="34"/>
      <c r="X83" s="34"/>
      <c r="Y83" s="34"/>
      <c r="Z83" s="38"/>
    </row>
    <row r="84" spans="1:26" s="1" customFormat="1" ht="45" customHeight="1" thickTop="1" thickBot="1">
      <c r="A84" s="763"/>
      <c r="B84" s="761"/>
      <c r="C84" s="608">
        <v>14</v>
      </c>
      <c r="D84" s="611" t="s">
        <v>122</v>
      </c>
      <c r="E84" s="742" t="s">
        <v>123</v>
      </c>
      <c r="F84" s="478" t="s">
        <v>119</v>
      </c>
      <c r="G84" s="667"/>
      <c r="H84" s="686"/>
      <c r="I84" s="687"/>
      <c r="J84" s="688"/>
      <c r="K84" s="799"/>
      <c r="L84" s="786"/>
      <c r="M84" s="76"/>
      <c r="N84" s="37"/>
      <c r="O84" s="38"/>
      <c r="P84" s="37"/>
      <c r="Q84" s="130"/>
      <c r="R84" s="37"/>
      <c r="S84" s="130"/>
      <c r="T84" s="37"/>
      <c r="U84" s="130"/>
      <c r="V84" s="37"/>
      <c r="W84" s="130"/>
      <c r="X84" s="37"/>
      <c r="Y84" s="37"/>
      <c r="Z84" s="38"/>
    </row>
    <row r="85" spans="1:26" s="1" customFormat="1" ht="45" customHeight="1" thickTop="1" thickBot="1">
      <c r="A85" s="763"/>
      <c r="B85" s="761"/>
      <c r="C85" s="719"/>
      <c r="D85" s="611"/>
      <c r="E85" s="722"/>
      <c r="F85" s="481" t="s">
        <v>120</v>
      </c>
      <c r="G85" s="607"/>
      <c r="H85" s="606"/>
      <c r="I85" s="689"/>
      <c r="J85" s="690"/>
      <c r="K85" s="799"/>
      <c r="L85" s="786"/>
      <c r="M85" s="77"/>
      <c r="N85" s="37"/>
      <c r="O85" s="37"/>
      <c r="P85" s="34"/>
      <c r="R85" s="34"/>
      <c r="T85" s="34"/>
      <c r="V85" s="34"/>
      <c r="X85" s="34"/>
      <c r="Y85" s="34"/>
      <c r="Z85" s="38"/>
    </row>
    <row r="86" spans="1:26" s="1" customFormat="1" ht="45" customHeight="1" thickTop="1" thickBot="1">
      <c r="A86" s="763"/>
      <c r="B86" s="761"/>
      <c r="C86" s="741"/>
      <c r="D86" s="611"/>
      <c r="E86" s="722"/>
      <c r="F86" s="480" t="s">
        <v>121</v>
      </c>
      <c r="G86" s="663"/>
      <c r="H86" s="662"/>
      <c r="I86" s="691"/>
      <c r="J86" s="692"/>
      <c r="K86" s="799"/>
      <c r="L86" s="786"/>
      <c r="M86" s="76"/>
      <c r="O86" s="38"/>
      <c r="P86" s="37"/>
      <c r="Q86" s="130"/>
      <c r="R86" s="37"/>
      <c r="S86" s="130"/>
      <c r="T86" s="37"/>
      <c r="U86" s="130"/>
      <c r="V86" s="37"/>
      <c r="W86" s="130"/>
      <c r="X86" s="37"/>
      <c r="Y86" s="37"/>
      <c r="Z86" s="74"/>
    </row>
    <row r="87" spans="1:26" s="1" customFormat="1" ht="45" customHeight="1" thickTop="1" thickBot="1">
      <c r="A87" s="763"/>
      <c r="B87" s="761"/>
      <c r="C87" s="609">
        <v>15</v>
      </c>
      <c r="D87" s="611" t="s">
        <v>124</v>
      </c>
      <c r="E87" s="742" t="s">
        <v>125</v>
      </c>
      <c r="F87" s="478" t="s">
        <v>119</v>
      </c>
      <c r="G87" s="689"/>
      <c r="H87" s="686"/>
      <c r="I87" s="687"/>
      <c r="J87" s="688"/>
      <c r="K87" s="674"/>
      <c r="L87" s="786"/>
      <c r="M87" s="104"/>
      <c r="N87" s="33"/>
      <c r="P87" s="34"/>
      <c r="R87" s="34"/>
      <c r="T87" s="34"/>
      <c r="V87" s="34"/>
      <c r="X87" s="34"/>
      <c r="Y87" s="37"/>
    </row>
    <row r="88" spans="1:26" s="1" customFormat="1" ht="45" customHeight="1" thickTop="1" thickBot="1">
      <c r="A88" s="763"/>
      <c r="B88" s="761"/>
      <c r="C88" s="719"/>
      <c r="D88" s="611"/>
      <c r="E88" s="722"/>
      <c r="F88" s="481" t="s">
        <v>120</v>
      </c>
      <c r="G88" s="689"/>
      <c r="H88" s="606"/>
      <c r="I88" s="689"/>
      <c r="J88" s="690"/>
      <c r="K88" s="675"/>
      <c r="L88" s="786"/>
      <c r="M88" s="76"/>
      <c r="N88" s="37"/>
      <c r="O88" s="130"/>
      <c r="P88" s="37"/>
      <c r="Q88" s="130"/>
      <c r="R88" s="37"/>
      <c r="S88" s="130"/>
      <c r="T88" s="37"/>
      <c r="U88" s="130"/>
      <c r="V88" s="37"/>
      <c r="W88" s="130"/>
      <c r="X88" s="37"/>
      <c r="Y88" s="35"/>
      <c r="Z88" s="38"/>
    </row>
    <row r="89" spans="1:26" s="1" customFormat="1" ht="45" customHeight="1" thickTop="1" thickBot="1">
      <c r="A89" s="764"/>
      <c r="B89" s="762"/>
      <c r="C89" s="741"/>
      <c r="D89" s="611"/>
      <c r="E89" s="722"/>
      <c r="F89" s="480" t="s">
        <v>121</v>
      </c>
      <c r="G89" s="691"/>
      <c r="H89" s="662"/>
      <c r="I89" s="691"/>
      <c r="J89" s="692"/>
      <c r="K89" s="676"/>
      <c r="L89" s="787"/>
      <c r="M89" s="76"/>
      <c r="N89" s="35"/>
      <c r="O89" s="75"/>
      <c r="P89" s="35"/>
      <c r="Q89" s="75"/>
      <c r="R89" s="35"/>
      <c r="S89" s="75"/>
      <c r="T89" s="35"/>
      <c r="U89" s="75"/>
      <c r="V89" s="35"/>
      <c r="W89" s="75"/>
      <c r="X89" s="35"/>
      <c r="Y89" s="35"/>
      <c r="Z89" s="38"/>
    </row>
    <row r="90" spans="1:26" s="1" customFormat="1" ht="18" customHeight="1" thickTop="1">
      <c r="A90" s="167"/>
      <c r="B90" s="168"/>
      <c r="C90" s="113"/>
      <c r="D90" s="120"/>
      <c r="E90" s="120"/>
      <c r="F90" s="180"/>
      <c r="G90" s="100"/>
      <c r="H90" s="112"/>
      <c r="I90" s="112"/>
      <c r="J90" s="114"/>
      <c r="K90" s="35"/>
      <c r="L90" s="35"/>
      <c r="M90" s="77"/>
      <c r="N90" s="35"/>
      <c r="P90" s="34"/>
      <c r="R90" s="34"/>
      <c r="T90" s="34"/>
      <c r="V90" s="34"/>
      <c r="X90" s="34"/>
      <c r="Y90" s="34"/>
      <c r="Z90" s="38"/>
    </row>
    <row r="91" spans="1:26" s="19" customFormat="1" ht="30" customHeight="1">
      <c r="A91" s="695" t="s">
        <v>2</v>
      </c>
      <c r="B91" s="696"/>
      <c r="C91" s="697" t="s">
        <v>3</v>
      </c>
      <c r="D91" s="698"/>
      <c r="E91" s="178" t="s">
        <v>4</v>
      </c>
      <c r="F91" s="697" t="s">
        <v>126</v>
      </c>
      <c r="G91" s="698"/>
      <c r="H91" s="697" t="s">
        <v>127</v>
      </c>
      <c r="I91" s="699"/>
      <c r="J91" s="745"/>
      <c r="K91" s="156"/>
      <c r="L91" s="80"/>
      <c r="M91" s="105"/>
      <c r="N91" s="152"/>
      <c r="O91" s="157"/>
      <c r="P91" s="155"/>
      <c r="Q91" s="157"/>
      <c r="R91" s="155"/>
      <c r="S91" s="157"/>
      <c r="T91" s="155"/>
      <c r="U91" s="157"/>
      <c r="V91" s="155"/>
      <c r="W91" s="157"/>
      <c r="X91" s="155"/>
      <c r="Y91" s="155"/>
      <c r="Z91" s="154"/>
    </row>
    <row r="92" spans="1:26" ht="72" customHeight="1">
      <c r="A92" s="693">
        <v>1.8</v>
      </c>
      <c r="B92" s="760" t="s">
        <v>93</v>
      </c>
      <c r="C92" s="797">
        <v>16</v>
      </c>
      <c r="D92" s="795" t="s">
        <v>128</v>
      </c>
      <c r="E92" s="744" t="s">
        <v>129</v>
      </c>
      <c r="F92" s="592"/>
      <c r="G92" s="550"/>
      <c r="H92" s="545"/>
      <c r="I92" s="587"/>
      <c r="J92" s="746"/>
      <c r="K92" s="67"/>
      <c r="L92" s="36"/>
      <c r="M92" s="67"/>
      <c r="N92" s="31"/>
      <c r="P92" s="32"/>
      <c r="R92" s="32"/>
      <c r="T92" s="32"/>
      <c r="V92" s="32"/>
      <c r="X92" s="32"/>
      <c r="Y92" s="32"/>
      <c r="Z92" s="45"/>
    </row>
    <row r="93" spans="1:26" ht="72" customHeight="1">
      <c r="A93" s="693"/>
      <c r="B93" s="760"/>
      <c r="C93" s="719"/>
      <c r="D93" s="796"/>
      <c r="E93" s="649"/>
      <c r="F93" s="592"/>
      <c r="G93" s="550"/>
      <c r="H93" s="545"/>
      <c r="I93" s="587"/>
      <c r="J93" s="746"/>
      <c r="K93" s="67"/>
      <c r="L93" s="32"/>
      <c r="N93" s="31"/>
      <c r="O93" s="44"/>
      <c r="P93" s="36"/>
      <c r="Q93" s="44"/>
      <c r="R93" s="36"/>
      <c r="S93" s="44"/>
      <c r="T93" s="36"/>
      <c r="U93" s="44"/>
      <c r="V93" s="36"/>
      <c r="W93" s="44"/>
      <c r="X93" s="36"/>
      <c r="Y93" s="36"/>
      <c r="Z93" s="45"/>
    </row>
    <row r="94" spans="1:26" ht="72" customHeight="1">
      <c r="A94" s="693"/>
      <c r="B94" s="760"/>
      <c r="C94" s="719"/>
      <c r="D94" s="796"/>
      <c r="E94" s="649"/>
      <c r="F94" s="552"/>
      <c r="G94" s="520"/>
      <c r="H94" s="549"/>
      <c r="I94" s="554"/>
      <c r="J94" s="746"/>
      <c r="K94" s="67"/>
      <c r="L94" s="36"/>
      <c r="M94" s="44"/>
      <c r="N94" s="36"/>
      <c r="P94" s="32"/>
      <c r="R94" s="32"/>
      <c r="T94" s="32"/>
      <c r="V94" s="32"/>
      <c r="X94" s="32"/>
      <c r="Y94" s="32"/>
      <c r="Z94" s="45"/>
    </row>
    <row r="95" spans="1:26" ht="72" customHeight="1">
      <c r="A95" s="694"/>
      <c r="B95" s="798"/>
      <c r="C95" s="741"/>
      <c r="D95" s="565"/>
      <c r="E95" s="566"/>
      <c r="F95" s="549"/>
      <c r="G95" s="550"/>
      <c r="H95" s="549"/>
      <c r="I95" s="554"/>
      <c r="J95" s="747"/>
      <c r="K95" s="27"/>
      <c r="L95" s="32"/>
      <c r="M95" s="28"/>
      <c r="N95" s="68"/>
      <c r="O95" s="49"/>
      <c r="P95" s="31"/>
      <c r="Q95" s="49"/>
      <c r="R95" s="31"/>
      <c r="S95" s="49"/>
      <c r="T95" s="31"/>
      <c r="U95" s="49"/>
      <c r="V95" s="31"/>
      <c r="W95" s="49"/>
      <c r="X95" s="31"/>
      <c r="Y95" s="36"/>
      <c r="Z95" s="45"/>
    </row>
    <row r="96" spans="1:26" ht="18" customHeight="1">
      <c r="A96" s="164"/>
      <c r="B96" s="162"/>
      <c r="C96" s="165"/>
      <c r="D96" s="162"/>
      <c r="E96" s="166"/>
      <c r="F96" s="162"/>
      <c r="G96" s="165"/>
      <c r="H96" s="162"/>
      <c r="I96" s="177"/>
      <c r="J96" s="176"/>
      <c r="K96" s="161"/>
      <c r="L96" s="161"/>
      <c r="M96" s="49"/>
      <c r="N96" s="32"/>
      <c r="O96" s="44"/>
      <c r="P96" s="36"/>
      <c r="Q96" s="44"/>
      <c r="R96" s="36"/>
      <c r="S96" s="44"/>
      <c r="T96" s="36"/>
      <c r="U96" s="44"/>
      <c r="V96" s="36"/>
      <c r="W96" s="44"/>
      <c r="X96" s="36"/>
      <c r="Y96" s="32"/>
      <c r="Z96" s="45"/>
    </row>
    <row r="97" spans="1:920" s="13" customFormat="1" ht="48" customHeight="1">
      <c r="A97" s="695" t="s">
        <v>2</v>
      </c>
      <c r="B97" s="696"/>
      <c r="C97" s="697" t="s">
        <v>3</v>
      </c>
      <c r="D97" s="622"/>
      <c r="E97" s="24" t="s">
        <v>4</v>
      </c>
      <c r="F97" s="658" t="s">
        <v>130</v>
      </c>
      <c r="G97" s="743"/>
      <c r="H97" s="581" t="s">
        <v>131</v>
      </c>
      <c r="I97" s="793"/>
      <c r="J97" s="581" t="s">
        <v>6</v>
      </c>
      <c r="K97" s="585"/>
      <c r="L97" s="745"/>
      <c r="M97" s="156"/>
      <c r="N97" s="155"/>
      <c r="O97" s="153"/>
      <c r="P97" s="152"/>
      <c r="Q97" s="153"/>
      <c r="R97" s="152"/>
      <c r="S97" s="153"/>
      <c r="T97" s="152"/>
      <c r="U97" s="153"/>
      <c r="V97" s="152"/>
      <c r="W97" s="160"/>
      <c r="X97" s="152"/>
      <c r="Y97" s="81"/>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19"/>
      <c r="HW97" s="19"/>
      <c r="HX97" s="19"/>
      <c r="HY97" s="19"/>
      <c r="HZ97" s="19"/>
      <c r="IA97" s="19"/>
      <c r="IB97" s="19"/>
      <c r="IC97" s="19"/>
      <c r="ID97" s="19"/>
      <c r="IE97" s="19"/>
      <c r="IF97" s="19"/>
      <c r="IG97" s="19"/>
      <c r="IH97" s="19"/>
      <c r="II97" s="19"/>
      <c r="IJ97" s="19"/>
      <c r="IK97" s="19"/>
      <c r="IL97" s="19"/>
      <c r="IM97" s="19"/>
      <c r="IN97" s="19"/>
      <c r="IO97" s="19"/>
      <c r="IP97" s="19"/>
      <c r="IQ97" s="19"/>
      <c r="IR97" s="19"/>
      <c r="IS97" s="19"/>
      <c r="IT97" s="19"/>
      <c r="IU97" s="19"/>
      <c r="IV97" s="19"/>
      <c r="IW97" s="19"/>
      <c r="IX97" s="19"/>
      <c r="IY97" s="19"/>
      <c r="IZ97" s="19"/>
      <c r="JA97" s="19"/>
      <c r="JB97" s="19"/>
      <c r="JC97" s="19"/>
      <c r="JD97" s="19"/>
      <c r="JE97" s="19"/>
      <c r="JF97" s="19"/>
      <c r="JG97" s="19"/>
      <c r="JH97" s="19"/>
      <c r="JI97" s="19"/>
      <c r="JJ97" s="19"/>
      <c r="JK97" s="19"/>
      <c r="JL97" s="19"/>
      <c r="JM97" s="19"/>
      <c r="JN97" s="19"/>
      <c r="JO97" s="19"/>
      <c r="JP97" s="19"/>
      <c r="JQ97" s="19"/>
      <c r="JR97" s="19"/>
      <c r="JS97" s="19"/>
      <c r="JT97" s="19"/>
      <c r="JU97" s="19"/>
      <c r="JV97" s="19"/>
      <c r="JW97" s="19"/>
      <c r="JX97" s="19"/>
      <c r="JY97" s="19"/>
      <c r="JZ97" s="19"/>
      <c r="KA97" s="19"/>
      <c r="KB97" s="19"/>
      <c r="KC97" s="19"/>
      <c r="KD97" s="19"/>
      <c r="KE97" s="19"/>
      <c r="KF97" s="19"/>
      <c r="KG97" s="19"/>
      <c r="KH97" s="19"/>
      <c r="KI97" s="19"/>
      <c r="KJ97" s="19"/>
      <c r="KK97" s="19"/>
      <c r="KL97" s="19"/>
      <c r="KM97" s="19"/>
      <c r="KN97" s="19"/>
      <c r="KO97" s="19"/>
      <c r="KP97" s="19"/>
      <c r="KQ97" s="19"/>
      <c r="KR97" s="19"/>
      <c r="KS97" s="19"/>
      <c r="KT97" s="19"/>
      <c r="KU97" s="19"/>
      <c r="KV97" s="19"/>
      <c r="KW97" s="19"/>
      <c r="KX97" s="19"/>
      <c r="KY97" s="19"/>
      <c r="KZ97" s="19"/>
      <c r="LA97" s="19"/>
      <c r="LB97" s="19"/>
      <c r="LC97" s="19"/>
      <c r="LD97" s="19"/>
      <c r="LE97" s="19"/>
      <c r="LF97" s="19"/>
      <c r="LG97" s="19"/>
      <c r="LH97" s="19"/>
      <c r="LI97" s="19"/>
      <c r="LJ97" s="19"/>
      <c r="LK97" s="19"/>
      <c r="LL97" s="19"/>
      <c r="LM97" s="19"/>
      <c r="LN97" s="19"/>
      <c r="LO97" s="19"/>
      <c r="LP97" s="19"/>
      <c r="LQ97" s="19"/>
      <c r="LR97" s="19"/>
      <c r="LS97" s="19"/>
      <c r="LT97" s="19"/>
      <c r="LU97" s="19"/>
      <c r="LV97" s="19"/>
      <c r="LW97" s="19"/>
      <c r="LX97" s="19"/>
      <c r="LY97" s="19"/>
      <c r="LZ97" s="19"/>
      <c r="MA97" s="19"/>
      <c r="MB97" s="19"/>
      <c r="MC97" s="19"/>
      <c r="MD97" s="19"/>
      <c r="ME97" s="19"/>
      <c r="MF97" s="19"/>
      <c r="MG97" s="19"/>
      <c r="MH97" s="19"/>
      <c r="MI97" s="19"/>
      <c r="MJ97" s="19"/>
      <c r="MK97" s="19"/>
      <c r="ML97" s="19"/>
      <c r="MM97" s="19"/>
      <c r="MN97" s="19"/>
      <c r="MO97" s="19"/>
      <c r="MP97" s="19"/>
      <c r="MQ97" s="19"/>
      <c r="MR97" s="19"/>
      <c r="MS97" s="19"/>
      <c r="MT97" s="19"/>
      <c r="MU97" s="19"/>
      <c r="MV97" s="19"/>
      <c r="MW97" s="19"/>
      <c r="MX97" s="19"/>
      <c r="MY97" s="19"/>
      <c r="MZ97" s="19"/>
      <c r="NA97" s="19"/>
      <c r="NB97" s="19"/>
      <c r="NC97" s="19"/>
      <c r="ND97" s="19"/>
      <c r="NE97" s="19"/>
      <c r="NF97" s="19"/>
      <c r="NG97" s="19"/>
      <c r="NH97" s="19"/>
      <c r="NI97" s="19"/>
      <c r="NJ97" s="19"/>
      <c r="NK97" s="19"/>
      <c r="NL97" s="19"/>
      <c r="NM97" s="19"/>
      <c r="NN97" s="19"/>
      <c r="NO97" s="19"/>
      <c r="NP97" s="19"/>
      <c r="NQ97" s="19"/>
      <c r="NR97" s="19"/>
      <c r="NS97" s="19"/>
      <c r="NT97" s="19"/>
      <c r="NU97" s="19"/>
      <c r="NV97" s="19"/>
      <c r="NW97" s="19"/>
      <c r="NX97" s="19"/>
      <c r="NY97" s="19"/>
      <c r="NZ97" s="19"/>
      <c r="OA97" s="19"/>
      <c r="OB97" s="19"/>
      <c r="OC97" s="19"/>
      <c r="OD97" s="19"/>
      <c r="OE97" s="19"/>
      <c r="OF97" s="19"/>
      <c r="OG97" s="19"/>
      <c r="OH97" s="19"/>
      <c r="OI97" s="19"/>
      <c r="OJ97" s="19"/>
      <c r="OK97" s="19"/>
      <c r="OL97" s="19"/>
      <c r="OM97" s="19"/>
      <c r="ON97" s="19"/>
      <c r="OO97" s="19"/>
      <c r="OP97" s="19"/>
      <c r="OQ97" s="19"/>
      <c r="OR97" s="19"/>
      <c r="OS97" s="19"/>
      <c r="OT97" s="19"/>
      <c r="OU97" s="19"/>
      <c r="OV97" s="19"/>
      <c r="OW97" s="19"/>
      <c r="OX97" s="19"/>
      <c r="OY97" s="19"/>
      <c r="OZ97" s="19"/>
      <c r="PA97" s="19"/>
      <c r="PB97" s="19"/>
      <c r="PC97" s="19"/>
      <c r="PD97" s="19"/>
      <c r="PE97" s="19"/>
      <c r="PF97" s="19"/>
      <c r="PG97" s="19"/>
      <c r="PH97" s="19"/>
      <c r="PI97" s="19"/>
      <c r="PJ97" s="19"/>
      <c r="PK97" s="19"/>
      <c r="PL97" s="19"/>
      <c r="PM97" s="19"/>
      <c r="PN97" s="19"/>
      <c r="PO97" s="19"/>
      <c r="PP97" s="19"/>
      <c r="PQ97" s="19"/>
      <c r="PR97" s="19"/>
      <c r="PS97" s="19"/>
      <c r="PT97" s="19"/>
      <c r="PU97" s="19"/>
      <c r="PV97" s="19"/>
      <c r="PW97" s="19"/>
      <c r="PX97" s="19"/>
      <c r="PY97" s="19"/>
      <c r="PZ97" s="19"/>
      <c r="QA97" s="19"/>
      <c r="QB97" s="19"/>
      <c r="QC97" s="19"/>
      <c r="QD97" s="19"/>
      <c r="QE97" s="19"/>
      <c r="QF97" s="19"/>
      <c r="QG97" s="19"/>
      <c r="QH97" s="19"/>
      <c r="QI97" s="19"/>
      <c r="QJ97" s="19"/>
      <c r="QK97" s="19"/>
      <c r="QL97" s="19"/>
      <c r="QM97" s="19"/>
      <c r="QN97" s="19"/>
      <c r="QO97" s="19"/>
      <c r="QP97" s="19"/>
      <c r="QQ97" s="19"/>
      <c r="QR97" s="19"/>
      <c r="QS97" s="19"/>
      <c r="QT97" s="19"/>
      <c r="QU97" s="19"/>
      <c r="QV97" s="19"/>
      <c r="QW97" s="19"/>
      <c r="QX97" s="19"/>
      <c r="QY97" s="19"/>
      <c r="QZ97" s="19"/>
      <c r="RA97" s="19"/>
      <c r="RB97" s="19"/>
      <c r="RC97" s="19"/>
      <c r="RD97" s="19"/>
      <c r="RE97" s="19"/>
      <c r="RF97" s="19"/>
      <c r="RG97" s="19"/>
      <c r="RH97" s="19"/>
      <c r="RI97" s="19"/>
      <c r="RJ97" s="19"/>
      <c r="RK97" s="19"/>
      <c r="RL97" s="19"/>
      <c r="RM97" s="19"/>
      <c r="RN97" s="19"/>
      <c r="RO97" s="19"/>
      <c r="RP97" s="19"/>
      <c r="RQ97" s="19"/>
      <c r="RR97" s="19"/>
      <c r="RS97" s="19"/>
      <c r="RT97" s="19"/>
      <c r="RU97" s="19"/>
      <c r="RV97" s="19"/>
      <c r="RW97" s="19"/>
      <c r="RX97" s="19"/>
      <c r="RY97" s="19"/>
      <c r="RZ97" s="19"/>
      <c r="SA97" s="19"/>
      <c r="SB97" s="19"/>
      <c r="SC97" s="19"/>
      <c r="SD97" s="19"/>
      <c r="SE97" s="19"/>
      <c r="SF97" s="19"/>
      <c r="SG97" s="19"/>
      <c r="SH97" s="19"/>
      <c r="SI97" s="19"/>
      <c r="SJ97" s="19"/>
      <c r="SK97" s="19"/>
      <c r="SL97" s="19"/>
      <c r="SM97" s="19"/>
      <c r="SN97" s="19"/>
      <c r="SO97" s="19"/>
      <c r="SP97" s="19"/>
      <c r="SQ97" s="19"/>
      <c r="SR97" s="19"/>
      <c r="SS97" s="19"/>
      <c r="ST97" s="19"/>
      <c r="SU97" s="19"/>
      <c r="SV97" s="19"/>
      <c r="SW97" s="19"/>
      <c r="SX97" s="19"/>
      <c r="SY97" s="19"/>
      <c r="SZ97" s="19"/>
      <c r="TA97" s="19"/>
      <c r="TB97" s="19"/>
      <c r="TC97" s="19"/>
      <c r="TD97" s="19"/>
      <c r="TE97" s="19"/>
      <c r="TF97" s="19"/>
      <c r="TG97" s="19"/>
      <c r="TH97" s="19"/>
      <c r="TI97" s="19"/>
      <c r="TJ97" s="19"/>
      <c r="TK97" s="19"/>
      <c r="TL97" s="19"/>
      <c r="TM97" s="19"/>
      <c r="TN97" s="19"/>
      <c r="TO97" s="19"/>
      <c r="TP97" s="19"/>
      <c r="TQ97" s="19"/>
      <c r="TR97" s="19"/>
      <c r="TS97" s="19"/>
      <c r="TT97" s="19"/>
      <c r="TU97" s="19"/>
      <c r="TV97" s="19"/>
      <c r="TW97" s="19"/>
      <c r="TX97" s="19"/>
      <c r="TY97" s="19"/>
      <c r="TZ97" s="19"/>
      <c r="UA97" s="19"/>
      <c r="UB97" s="19"/>
      <c r="UC97" s="19"/>
      <c r="UD97" s="19"/>
      <c r="UE97" s="19"/>
      <c r="UF97" s="19"/>
      <c r="UG97" s="19"/>
      <c r="UH97" s="19"/>
      <c r="UI97" s="19"/>
      <c r="UJ97" s="19"/>
      <c r="UK97" s="19"/>
      <c r="UL97" s="19"/>
      <c r="UM97" s="19"/>
      <c r="UN97" s="19"/>
      <c r="UO97" s="19"/>
      <c r="UP97" s="19"/>
      <c r="UQ97" s="19"/>
      <c r="UR97" s="19"/>
      <c r="US97" s="19"/>
      <c r="UT97" s="19"/>
      <c r="UU97" s="19"/>
      <c r="UV97" s="19"/>
      <c r="UW97" s="19"/>
      <c r="UX97" s="19"/>
      <c r="UY97" s="19"/>
      <c r="UZ97" s="19"/>
      <c r="VA97" s="19"/>
      <c r="VB97" s="19"/>
      <c r="VC97" s="19"/>
      <c r="VD97" s="19"/>
      <c r="VE97" s="19"/>
      <c r="VF97" s="19"/>
      <c r="VG97" s="19"/>
      <c r="VH97" s="19"/>
      <c r="VI97" s="19"/>
      <c r="VJ97" s="19"/>
      <c r="VK97" s="19"/>
      <c r="VL97" s="19"/>
      <c r="VM97" s="19"/>
      <c r="VN97" s="19"/>
      <c r="VO97" s="19"/>
      <c r="VP97" s="19"/>
      <c r="VQ97" s="19"/>
      <c r="VR97" s="19"/>
      <c r="VS97" s="19"/>
      <c r="VT97" s="19"/>
      <c r="VU97" s="19"/>
      <c r="VV97" s="19"/>
      <c r="VW97" s="19"/>
      <c r="VX97" s="19"/>
      <c r="VY97" s="19"/>
      <c r="VZ97" s="19"/>
      <c r="WA97" s="19"/>
      <c r="WB97" s="19"/>
      <c r="WC97" s="19"/>
      <c r="WD97" s="19"/>
      <c r="WE97" s="19"/>
      <c r="WF97" s="19"/>
      <c r="WG97" s="19"/>
      <c r="WH97" s="19"/>
      <c r="WI97" s="19"/>
      <c r="WJ97" s="19"/>
      <c r="WK97" s="19"/>
      <c r="WL97" s="19"/>
      <c r="WM97" s="19"/>
      <c r="WN97" s="19"/>
      <c r="WO97" s="19"/>
      <c r="WP97" s="19"/>
      <c r="WQ97" s="19"/>
      <c r="WR97" s="19"/>
      <c r="WS97" s="19"/>
      <c r="WT97" s="19"/>
      <c r="WU97" s="19"/>
      <c r="WV97" s="19"/>
      <c r="WW97" s="19"/>
      <c r="WX97" s="19"/>
      <c r="WY97" s="19"/>
      <c r="WZ97" s="19"/>
      <c r="XA97" s="19"/>
      <c r="XB97" s="19"/>
      <c r="XC97" s="19"/>
      <c r="XD97" s="19"/>
      <c r="XE97" s="19"/>
      <c r="XF97" s="19"/>
      <c r="XG97" s="19"/>
      <c r="XH97" s="19"/>
      <c r="XI97" s="19"/>
      <c r="XJ97" s="19"/>
      <c r="XK97" s="19"/>
      <c r="XL97" s="19"/>
      <c r="XM97" s="19"/>
      <c r="XN97" s="19"/>
      <c r="XO97" s="19"/>
      <c r="XP97" s="19"/>
      <c r="XQ97" s="19"/>
      <c r="XR97" s="19"/>
      <c r="XS97" s="19"/>
      <c r="XT97" s="19"/>
      <c r="XU97" s="19"/>
      <c r="XV97" s="19"/>
      <c r="XW97" s="19"/>
      <c r="XX97" s="19"/>
      <c r="XY97" s="19"/>
      <c r="XZ97" s="19"/>
      <c r="YA97" s="19"/>
      <c r="YB97" s="19"/>
      <c r="YC97" s="19"/>
      <c r="YD97" s="19"/>
      <c r="YE97" s="19"/>
      <c r="YF97" s="19"/>
      <c r="YG97" s="19"/>
      <c r="YH97" s="19"/>
      <c r="YI97" s="19"/>
      <c r="YJ97" s="19"/>
      <c r="YK97" s="19"/>
      <c r="YL97" s="19"/>
      <c r="YM97" s="19"/>
      <c r="YN97" s="19"/>
      <c r="YO97" s="19"/>
      <c r="YP97" s="19"/>
      <c r="YQ97" s="19"/>
      <c r="YR97" s="19"/>
      <c r="YS97" s="19"/>
      <c r="YT97" s="19"/>
      <c r="YU97" s="19"/>
      <c r="YV97" s="19"/>
      <c r="YW97" s="19"/>
      <c r="YX97" s="19"/>
      <c r="YY97" s="19"/>
      <c r="YZ97" s="19"/>
      <c r="ZA97" s="19"/>
      <c r="ZB97" s="19"/>
      <c r="ZC97" s="19"/>
      <c r="ZD97" s="19"/>
      <c r="ZE97" s="19"/>
      <c r="ZF97" s="19"/>
      <c r="ZG97" s="19"/>
      <c r="ZH97" s="19"/>
      <c r="ZI97" s="19"/>
      <c r="ZJ97" s="19"/>
      <c r="ZK97" s="19"/>
      <c r="ZL97" s="19"/>
      <c r="ZM97" s="19"/>
      <c r="ZN97" s="19"/>
      <c r="ZO97" s="19"/>
      <c r="ZP97" s="19"/>
      <c r="ZQ97" s="19"/>
      <c r="ZR97" s="19"/>
      <c r="ZS97" s="19"/>
      <c r="ZT97" s="19"/>
      <c r="ZU97" s="19"/>
      <c r="ZV97" s="19"/>
      <c r="ZW97" s="19"/>
      <c r="ZX97" s="19"/>
      <c r="ZY97" s="19"/>
      <c r="ZZ97" s="19"/>
      <c r="AAA97" s="19"/>
      <c r="AAB97" s="19"/>
      <c r="AAC97" s="19"/>
      <c r="AAD97" s="19"/>
      <c r="AAE97" s="19"/>
      <c r="AAF97" s="19"/>
      <c r="AAG97" s="19"/>
      <c r="AAH97" s="19"/>
      <c r="AAI97" s="19"/>
      <c r="AAJ97" s="19"/>
      <c r="AAK97" s="19"/>
      <c r="AAL97" s="19"/>
      <c r="AAM97" s="19"/>
      <c r="AAN97" s="19"/>
      <c r="AAO97" s="19"/>
      <c r="AAP97" s="19"/>
      <c r="AAQ97" s="19"/>
      <c r="AAR97" s="19"/>
      <c r="AAS97" s="19"/>
      <c r="AAT97" s="19"/>
      <c r="AAU97" s="19"/>
      <c r="AAV97" s="19"/>
      <c r="AAW97" s="19"/>
      <c r="AAX97" s="19"/>
      <c r="AAY97" s="19"/>
      <c r="AAZ97" s="19"/>
      <c r="ABA97" s="19"/>
      <c r="ABB97" s="19"/>
      <c r="ABC97" s="19"/>
      <c r="ABD97" s="19"/>
      <c r="ABE97" s="19"/>
      <c r="ABF97" s="19"/>
      <c r="ABG97" s="19"/>
      <c r="ABH97" s="19"/>
      <c r="ABI97" s="19"/>
      <c r="ABJ97" s="19"/>
      <c r="ABK97" s="19"/>
      <c r="ABL97" s="19"/>
      <c r="ABM97" s="19"/>
      <c r="ABN97" s="19"/>
      <c r="ABO97" s="19"/>
      <c r="ABP97" s="19"/>
      <c r="ABQ97" s="19"/>
      <c r="ABR97" s="19"/>
      <c r="ABS97" s="19"/>
      <c r="ABT97" s="19"/>
      <c r="ABU97" s="19"/>
      <c r="ABV97" s="19"/>
      <c r="ABW97" s="19"/>
      <c r="ABX97" s="19"/>
      <c r="ABY97" s="19"/>
      <c r="ABZ97" s="19"/>
      <c r="ACA97" s="19"/>
      <c r="ACB97" s="19"/>
      <c r="ACC97" s="19"/>
      <c r="ACD97" s="19"/>
      <c r="ACE97" s="19"/>
      <c r="ACF97" s="19"/>
      <c r="ACG97" s="19"/>
      <c r="ACH97" s="19"/>
      <c r="ACI97" s="19"/>
      <c r="ACJ97" s="19"/>
      <c r="ACK97" s="19"/>
      <c r="ACL97" s="19"/>
      <c r="ACM97" s="19"/>
      <c r="ACN97" s="19"/>
      <c r="ACO97" s="19"/>
      <c r="ACP97" s="19"/>
      <c r="ACQ97" s="19"/>
      <c r="ACR97" s="19"/>
      <c r="ACS97" s="19"/>
      <c r="ACT97" s="19"/>
      <c r="ACU97" s="19"/>
      <c r="ACV97" s="19"/>
      <c r="ACW97" s="19"/>
      <c r="ACX97" s="19"/>
      <c r="ACY97" s="19"/>
      <c r="ACZ97" s="19"/>
      <c r="ADA97" s="19"/>
      <c r="ADB97" s="19"/>
      <c r="ADC97" s="19"/>
      <c r="ADD97" s="19"/>
      <c r="ADE97" s="19"/>
      <c r="ADF97" s="19"/>
      <c r="ADG97" s="19"/>
      <c r="ADH97" s="19"/>
      <c r="ADI97" s="19"/>
      <c r="ADJ97" s="19"/>
      <c r="ADK97" s="19"/>
      <c r="ADL97" s="19"/>
      <c r="ADM97" s="19"/>
      <c r="ADN97" s="19"/>
      <c r="ADO97" s="19"/>
      <c r="ADP97" s="19"/>
      <c r="ADQ97" s="19"/>
      <c r="ADR97" s="19"/>
      <c r="ADS97" s="19"/>
      <c r="ADT97" s="19"/>
      <c r="ADU97" s="19"/>
      <c r="ADV97" s="19"/>
      <c r="ADW97" s="19"/>
      <c r="ADX97" s="19"/>
      <c r="ADY97" s="19"/>
      <c r="ADZ97" s="19"/>
      <c r="AEA97" s="19"/>
      <c r="AEB97" s="19"/>
      <c r="AEC97" s="19"/>
      <c r="AED97" s="19"/>
      <c r="AEE97" s="19"/>
      <c r="AEF97" s="19"/>
      <c r="AEG97" s="19"/>
      <c r="AEH97" s="19"/>
      <c r="AEI97" s="19"/>
      <c r="AEJ97" s="19"/>
      <c r="AEK97" s="19"/>
      <c r="AEL97" s="19"/>
      <c r="AEM97" s="19"/>
      <c r="AEN97" s="19"/>
      <c r="AEO97" s="19"/>
      <c r="AEP97" s="19"/>
      <c r="AEQ97" s="19"/>
      <c r="AER97" s="19"/>
      <c r="AES97" s="19"/>
      <c r="AET97" s="19"/>
      <c r="AEU97" s="19"/>
      <c r="AEV97" s="19"/>
      <c r="AEW97" s="19"/>
      <c r="AEX97" s="19"/>
      <c r="AEY97" s="19"/>
      <c r="AEZ97" s="19"/>
      <c r="AFA97" s="19"/>
      <c r="AFB97" s="19"/>
      <c r="AFC97" s="19"/>
      <c r="AFD97" s="19"/>
      <c r="AFE97" s="19"/>
      <c r="AFF97" s="19"/>
      <c r="AFG97" s="19"/>
      <c r="AFH97" s="19"/>
      <c r="AFI97" s="19"/>
      <c r="AFJ97" s="19"/>
      <c r="AFK97" s="19"/>
      <c r="AFL97" s="19"/>
      <c r="AFM97" s="19"/>
      <c r="AFN97" s="19"/>
      <c r="AFO97" s="19"/>
      <c r="AFP97" s="19"/>
      <c r="AFQ97" s="19"/>
      <c r="AFR97" s="19"/>
      <c r="AFS97" s="19"/>
      <c r="AFT97" s="19"/>
      <c r="AFU97" s="19"/>
      <c r="AFV97" s="19"/>
      <c r="AFW97" s="19"/>
      <c r="AFX97" s="19"/>
      <c r="AFY97" s="19"/>
      <c r="AFZ97" s="19"/>
      <c r="AGA97" s="19"/>
      <c r="AGB97" s="19"/>
      <c r="AGC97" s="19"/>
      <c r="AGD97" s="19"/>
      <c r="AGE97" s="19"/>
      <c r="AGF97" s="19"/>
      <c r="AGG97" s="19"/>
      <c r="AGH97" s="19"/>
      <c r="AGI97" s="19"/>
      <c r="AGJ97" s="19"/>
      <c r="AGK97" s="19"/>
      <c r="AGL97" s="19"/>
      <c r="AGM97" s="19"/>
      <c r="AGN97" s="19"/>
      <c r="AGO97" s="19"/>
      <c r="AGP97" s="19"/>
      <c r="AGQ97" s="19"/>
      <c r="AGR97" s="19"/>
      <c r="AGS97" s="19"/>
      <c r="AGT97" s="19"/>
      <c r="AGU97" s="19"/>
      <c r="AGV97" s="19"/>
      <c r="AGW97" s="19"/>
      <c r="AGX97" s="19"/>
      <c r="AGY97" s="19"/>
      <c r="AGZ97" s="19"/>
      <c r="AHA97" s="19"/>
      <c r="AHB97" s="19"/>
      <c r="AHC97" s="19"/>
      <c r="AHD97" s="19"/>
      <c r="AHE97" s="19"/>
      <c r="AHF97" s="19"/>
      <c r="AHG97" s="19"/>
      <c r="AHH97" s="19"/>
      <c r="AHI97" s="19"/>
      <c r="AHJ97" s="19"/>
      <c r="AHK97" s="19"/>
      <c r="AHL97" s="19"/>
      <c r="AHM97" s="19"/>
      <c r="AHN97" s="19"/>
      <c r="AHO97" s="19"/>
      <c r="AHP97" s="19"/>
      <c r="AHQ97" s="19"/>
      <c r="AHR97" s="19"/>
      <c r="AHS97" s="19"/>
      <c r="AHT97" s="19"/>
      <c r="AHU97" s="19"/>
      <c r="AHV97" s="19"/>
      <c r="AHW97" s="19"/>
      <c r="AHX97" s="19"/>
      <c r="AHY97" s="19"/>
      <c r="AHZ97" s="19"/>
      <c r="AIA97" s="19"/>
      <c r="AIB97" s="19"/>
      <c r="AIC97" s="19"/>
      <c r="AID97" s="19"/>
      <c r="AIE97" s="19"/>
      <c r="AIF97" s="19"/>
      <c r="AIG97" s="19"/>
      <c r="AIH97" s="19"/>
      <c r="AII97" s="19"/>
    </row>
    <row r="98" spans="1:920" ht="21.75" customHeight="1">
      <c r="A98" s="808">
        <v>1.9</v>
      </c>
      <c r="B98" s="790" t="s">
        <v>132</v>
      </c>
      <c r="C98" s="725">
        <v>17</v>
      </c>
      <c r="D98" s="611" t="s">
        <v>133</v>
      </c>
      <c r="E98" s="740" t="s">
        <v>134</v>
      </c>
      <c r="F98" s="506" t="s">
        <v>135</v>
      </c>
      <c r="G98" s="175"/>
      <c r="H98" s="738"/>
      <c r="I98" s="739"/>
      <c r="J98" s="586"/>
      <c r="K98" s="587"/>
      <c r="L98" s="746"/>
      <c r="M98" s="67"/>
      <c r="N98" s="32"/>
      <c r="O98" s="28"/>
      <c r="P98" s="68"/>
      <c r="Q98" s="28"/>
      <c r="R98" s="68"/>
      <c r="S98" s="28"/>
      <c r="T98" s="68"/>
      <c r="U98" s="28"/>
      <c r="V98" s="68"/>
      <c r="W98" s="27"/>
      <c r="X98" s="36"/>
      <c r="Y98" s="31"/>
      <c r="Z98" s="45"/>
    </row>
    <row r="99" spans="1:920" ht="22.5" customHeight="1">
      <c r="A99" s="808"/>
      <c r="B99" s="790"/>
      <c r="C99" s="801"/>
      <c r="D99" s="612"/>
      <c r="E99" s="612"/>
      <c r="F99" s="506" t="s">
        <v>136</v>
      </c>
      <c r="G99" s="175"/>
      <c r="H99" s="794"/>
      <c r="I99" s="737"/>
      <c r="J99" s="553"/>
      <c r="K99" s="554"/>
      <c r="L99" s="746"/>
      <c r="M99" s="67"/>
      <c r="N99" s="36"/>
      <c r="O99" s="44"/>
      <c r="P99" s="36"/>
      <c r="Q99" s="44"/>
      <c r="R99" s="36"/>
      <c r="S99" s="44"/>
      <c r="T99" s="36"/>
      <c r="U99" s="44"/>
      <c r="V99" s="36"/>
      <c r="W99" s="67"/>
      <c r="X99" s="32"/>
      <c r="Y99" s="36"/>
      <c r="Z99" s="46"/>
    </row>
    <row r="100" spans="1:920" ht="23.25" customHeight="1">
      <c r="A100" s="808"/>
      <c r="B100" s="790"/>
      <c r="C100" s="801"/>
      <c r="D100" s="612"/>
      <c r="E100" s="612"/>
      <c r="F100" s="506" t="s">
        <v>137</v>
      </c>
      <c r="G100" s="225"/>
      <c r="H100" s="613"/>
      <c r="I100" s="614"/>
      <c r="J100" s="553"/>
      <c r="K100" s="554"/>
      <c r="L100" s="746"/>
      <c r="N100" s="32"/>
      <c r="P100" s="32"/>
      <c r="R100" s="32"/>
      <c r="T100" s="32"/>
      <c r="V100" s="32"/>
      <c r="X100" s="36"/>
      <c r="Y100" s="32"/>
      <c r="Z100" s="45"/>
    </row>
    <row r="101" spans="1:920" ht="22.5" customHeight="1">
      <c r="A101" s="808"/>
      <c r="B101" s="790"/>
      <c r="C101" s="801"/>
      <c r="D101" s="612"/>
      <c r="E101" s="612"/>
      <c r="F101" s="506" t="s">
        <v>138</v>
      </c>
      <c r="G101" s="174"/>
      <c r="H101" s="738"/>
      <c r="I101" s="739"/>
      <c r="J101" s="553"/>
      <c r="K101" s="554"/>
      <c r="L101" s="746"/>
      <c r="M101" s="67"/>
      <c r="N101" s="31"/>
      <c r="O101" s="44"/>
      <c r="P101" s="36"/>
      <c r="Q101" s="44"/>
      <c r="R101" s="36"/>
      <c r="S101" s="44"/>
      <c r="T101" s="36"/>
      <c r="U101" s="44"/>
      <c r="V101" s="36"/>
      <c r="W101" s="44"/>
      <c r="X101" s="36"/>
      <c r="Y101" s="31"/>
      <c r="Z101" s="45"/>
    </row>
    <row r="102" spans="1:920" ht="22.5" customHeight="1">
      <c r="A102" s="808"/>
      <c r="B102" s="790"/>
      <c r="C102" s="801"/>
      <c r="D102" s="612"/>
      <c r="E102" s="612"/>
      <c r="F102" s="506" t="s">
        <v>139</v>
      </c>
      <c r="G102" s="174"/>
      <c r="H102" s="794"/>
      <c r="I102" s="737"/>
      <c r="J102" s="553"/>
      <c r="K102" s="554"/>
      <c r="L102" s="746"/>
      <c r="M102" s="67"/>
      <c r="N102" s="36"/>
      <c r="P102" s="32"/>
      <c r="R102" s="32"/>
      <c r="T102" s="32"/>
      <c r="V102" s="32"/>
      <c r="X102" s="32"/>
      <c r="Y102" s="31"/>
      <c r="Z102" s="45"/>
    </row>
    <row r="103" spans="1:920" ht="23.25" customHeight="1">
      <c r="A103" s="808"/>
      <c r="B103" s="790"/>
      <c r="C103" s="802"/>
      <c r="D103" s="612"/>
      <c r="E103" s="612"/>
      <c r="F103" s="507" t="s">
        <v>140</v>
      </c>
      <c r="G103" s="174"/>
      <c r="H103" s="738"/>
      <c r="I103" s="739"/>
      <c r="J103" s="553"/>
      <c r="K103" s="554"/>
      <c r="L103" s="746"/>
      <c r="M103" s="67"/>
      <c r="N103" s="68"/>
      <c r="O103" s="44"/>
      <c r="P103" s="36"/>
      <c r="Q103" s="44"/>
      <c r="R103" s="36"/>
      <c r="S103" s="44"/>
      <c r="T103" s="36"/>
      <c r="U103" s="44"/>
      <c r="V103" s="36"/>
      <c r="W103" s="44"/>
      <c r="X103" s="36"/>
      <c r="Y103" s="36"/>
      <c r="Z103" s="45"/>
    </row>
    <row r="104" spans="1:920" ht="55.15" customHeight="1">
      <c r="A104" s="809"/>
      <c r="B104" s="791"/>
      <c r="C104" s="608">
        <v>18</v>
      </c>
      <c r="D104" s="611" t="s">
        <v>141</v>
      </c>
      <c r="E104" s="740" t="s">
        <v>142</v>
      </c>
      <c r="F104" s="672" t="s">
        <v>130</v>
      </c>
      <c r="G104" s="582"/>
      <c r="H104" s="581" t="s">
        <v>131</v>
      </c>
      <c r="I104" s="582"/>
      <c r="J104" s="581" t="s">
        <v>6</v>
      </c>
      <c r="K104" s="582"/>
      <c r="L104" s="746"/>
      <c r="N104" s="32"/>
      <c r="P104" s="32"/>
      <c r="R104" s="32"/>
      <c r="T104" s="32"/>
      <c r="V104" s="32"/>
      <c r="X104" s="32"/>
      <c r="Y104" s="32"/>
    </row>
    <row r="105" spans="1:920" s="8" customFormat="1" ht="22.5" customHeight="1">
      <c r="A105" s="809"/>
      <c r="B105" s="791"/>
      <c r="C105" s="609"/>
      <c r="D105" s="612"/>
      <c r="E105" s="515"/>
      <c r="F105" s="506" t="s">
        <v>135</v>
      </c>
      <c r="G105" s="504"/>
      <c r="H105" s="735"/>
      <c r="I105" s="736"/>
      <c r="J105" s="617"/>
      <c r="K105" s="618"/>
      <c r="L105" s="746"/>
      <c r="M105" s="5"/>
      <c r="N105" s="134"/>
      <c r="O105" s="5"/>
      <c r="P105" s="134"/>
      <c r="Q105" s="5"/>
      <c r="R105" s="134"/>
      <c r="S105" s="5"/>
      <c r="T105" s="134"/>
      <c r="U105" s="5"/>
      <c r="V105" s="134"/>
      <c r="W105" s="5"/>
      <c r="X105" s="134"/>
      <c r="Y105" s="134"/>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c r="IV105" s="7"/>
      <c r="IW105" s="7"/>
      <c r="IX105" s="7"/>
      <c r="IY105" s="7"/>
      <c r="IZ105" s="7"/>
      <c r="JA105" s="7"/>
      <c r="JB105" s="7"/>
      <c r="JC105" s="7"/>
      <c r="JD105" s="7"/>
      <c r="JE105" s="7"/>
      <c r="JF105" s="7"/>
      <c r="JG105" s="7"/>
      <c r="JH105" s="7"/>
      <c r="JI105" s="7"/>
      <c r="JJ105" s="7"/>
      <c r="JK105" s="7"/>
      <c r="JL105" s="7"/>
      <c r="JM105" s="7"/>
      <c r="JN105" s="7"/>
      <c r="JO105" s="7"/>
      <c r="JP105" s="7"/>
      <c r="JQ105" s="7"/>
      <c r="JR105" s="7"/>
      <c r="JS105" s="7"/>
      <c r="JT105" s="7"/>
      <c r="JU105" s="7"/>
      <c r="JV105" s="7"/>
      <c r="JW105" s="7"/>
      <c r="JX105" s="7"/>
      <c r="JY105" s="7"/>
      <c r="JZ105" s="7"/>
      <c r="KA105" s="7"/>
      <c r="KB105" s="7"/>
      <c r="KC105" s="7"/>
      <c r="KD105" s="7"/>
      <c r="KE105" s="7"/>
      <c r="KF105" s="7"/>
      <c r="KG105" s="7"/>
      <c r="KH105" s="7"/>
      <c r="KI105" s="7"/>
      <c r="KJ105" s="7"/>
      <c r="KK105" s="7"/>
      <c r="KL105" s="7"/>
      <c r="KM105" s="7"/>
      <c r="KN105" s="7"/>
      <c r="KO105" s="7"/>
      <c r="KP105" s="7"/>
      <c r="KQ105" s="7"/>
      <c r="KR105" s="7"/>
      <c r="KS105" s="7"/>
      <c r="KT105" s="7"/>
      <c r="KU105" s="7"/>
      <c r="KV105" s="7"/>
      <c r="KW105" s="7"/>
      <c r="KX105" s="7"/>
      <c r="KY105" s="7"/>
      <c r="KZ105" s="7"/>
      <c r="LA105" s="7"/>
      <c r="LB105" s="7"/>
      <c r="LC105" s="7"/>
      <c r="LD105" s="7"/>
      <c r="LE105" s="7"/>
      <c r="LF105" s="7"/>
      <c r="LG105" s="7"/>
      <c r="LH105" s="7"/>
      <c r="LI105" s="7"/>
      <c r="LJ105" s="7"/>
      <c r="LK105" s="7"/>
      <c r="LL105" s="7"/>
      <c r="LM105" s="7"/>
      <c r="LN105" s="7"/>
      <c r="LO105" s="7"/>
      <c r="LP105" s="7"/>
      <c r="LQ105" s="7"/>
      <c r="LR105" s="7"/>
      <c r="LS105" s="7"/>
      <c r="LT105" s="7"/>
      <c r="LU105" s="7"/>
      <c r="LV105" s="7"/>
      <c r="LW105" s="7"/>
      <c r="LX105" s="7"/>
      <c r="LY105" s="7"/>
      <c r="LZ105" s="7"/>
      <c r="MA105" s="7"/>
      <c r="MB105" s="7"/>
      <c r="MC105" s="7"/>
      <c r="MD105" s="7"/>
      <c r="ME105" s="7"/>
      <c r="MF105" s="7"/>
      <c r="MG105" s="7"/>
      <c r="MH105" s="7"/>
      <c r="MI105" s="7"/>
      <c r="MJ105" s="7"/>
      <c r="MK105" s="7"/>
      <c r="ML105" s="7"/>
      <c r="MM105" s="7"/>
      <c r="MN105" s="7"/>
      <c r="MO105" s="7"/>
      <c r="MP105" s="7"/>
      <c r="MQ105" s="7"/>
      <c r="MR105" s="7"/>
      <c r="MS105" s="7"/>
      <c r="MT105" s="7"/>
      <c r="MU105" s="7"/>
      <c r="MV105" s="7"/>
      <c r="MW105" s="7"/>
      <c r="MX105" s="7"/>
      <c r="MY105" s="7"/>
      <c r="MZ105" s="7"/>
      <c r="NA105" s="7"/>
      <c r="NB105" s="7"/>
      <c r="NC105" s="7"/>
      <c r="ND105" s="7"/>
      <c r="NE105" s="7"/>
      <c r="NF105" s="7"/>
      <c r="NG105" s="7"/>
      <c r="NH105" s="7"/>
      <c r="NI105" s="7"/>
      <c r="NJ105" s="7"/>
      <c r="NK105" s="7"/>
      <c r="NL105" s="7"/>
      <c r="NM105" s="7"/>
      <c r="NN105" s="7"/>
      <c r="NO105" s="7"/>
      <c r="NP105" s="7"/>
      <c r="NQ105" s="7"/>
      <c r="NR105" s="7"/>
      <c r="NS105" s="7"/>
      <c r="NT105" s="7"/>
      <c r="NU105" s="7"/>
      <c r="NV105" s="7"/>
      <c r="NW105" s="7"/>
      <c r="NX105" s="7"/>
      <c r="NY105" s="7"/>
      <c r="NZ105" s="7"/>
      <c r="OA105" s="7"/>
      <c r="OB105" s="7"/>
      <c r="OC105" s="7"/>
      <c r="OD105" s="7"/>
      <c r="OE105" s="7"/>
      <c r="OF105" s="7"/>
      <c r="OG105" s="7"/>
      <c r="OH105" s="7"/>
      <c r="OI105" s="7"/>
      <c r="OJ105" s="7"/>
      <c r="OK105" s="7"/>
      <c r="OL105" s="7"/>
      <c r="OM105" s="7"/>
      <c r="ON105" s="7"/>
      <c r="OO105" s="7"/>
      <c r="OP105" s="7"/>
      <c r="OQ105" s="7"/>
      <c r="OR105" s="7"/>
      <c r="OS105" s="7"/>
      <c r="OT105" s="7"/>
      <c r="OU105" s="7"/>
      <c r="OV105" s="7"/>
      <c r="OW105" s="7"/>
      <c r="OX105" s="7"/>
      <c r="OY105" s="7"/>
      <c r="OZ105" s="7"/>
      <c r="PA105" s="7"/>
      <c r="PB105" s="7"/>
      <c r="PC105" s="7"/>
      <c r="PD105" s="7"/>
      <c r="PE105" s="7"/>
      <c r="PF105" s="7"/>
      <c r="PG105" s="7"/>
      <c r="PH105" s="7"/>
      <c r="PI105" s="7"/>
      <c r="PJ105" s="7"/>
      <c r="PK105" s="7"/>
      <c r="PL105" s="7"/>
      <c r="PM105" s="7"/>
      <c r="PN105" s="7"/>
      <c r="PO105" s="7"/>
      <c r="PP105" s="7"/>
      <c r="PQ105" s="7"/>
      <c r="PR105" s="7"/>
      <c r="PS105" s="7"/>
      <c r="PT105" s="7"/>
      <c r="PU105" s="7"/>
      <c r="PV105" s="7"/>
      <c r="PW105" s="7"/>
      <c r="PX105" s="7"/>
      <c r="PY105" s="7"/>
      <c r="PZ105" s="7"/>
      <c r="QA105" s="7"/>
      <c r="QB105" s="7"/>
      <c r="QC105" s="7"/>
      <c r="QD105" s="7"/>
      <c r="QE105" s="7"/>
      <c r="QF105" s="7"/>
      <c r="QG105" s="7"/>
      <c r="QH105" s="7"/>
      <c r="QI105" s="7"/>
      <c r="QJ105" s="7"/>
      <c r="QK105" s="7"/>
      <c r="QL105" s="7"/>
      <c r="QM105" s="7"/>
      <c r="QN105" s="7"/>
      <c r="QO105" s="7"/>
      <c r="QP105" s="7"/>
      <c r="QQ105" s="7"/>
      <c r="QR105" s="7"/>
      <c r="QS105" s="7"/>
      <c r="QT105" s="7"/>
      <c r="QU105" s="7"/>
      <c r="QV105" s="7"/>
      <c r="QW105" s="7"/>
      <c r="QX105" s="7"/>
      <c r="QY105" s="7"/>
      <c r="QZ105" s="7"/>
      <c r="RA105" s="7"/>
      <c r="RB105" s="7"/>
      <c r="RC105" s="7"/>
      <c r="RD105" s="7"/>
      <c r="RE105" s="7"/>
      <c r="RF105" s="7"/>
      <c r="RG105" s="7"/>
      <c r="RH105" s="7"/>
      <c r="RI105" s="7"/>
      <c r="RJ105" s="7"/>
      <c r="RK105" s="7"/>
      <c r="RL105" s="7"/>
      <c r="RM105" s="7"/>
      <c r="RN105" s="7"/>
      <c r="RO105" s="7"/>
      <c r="RP105" s="7"/>
      <c r="RQ105" s="7"/>
      <c r="RR105" s="7"/>
      <c r="RS105" s="7"/>
      <c r="RT105" s="7"/>
      <c r="RU105" s="7"/>
      <c r="RV105" s="7"/>
      <c r="RW105" s="7"/>
      <c r="RX105" s="7"/>
      <c r="RY105" s="7"/>
      <c r="RZ105" s="7"/>
      <c r="SA105" s="7"/>
      <c r="SB105" s="7"/>
      <c r="SC105" s="7"/>
      <c r="SD105" s="7"/>
      <c r="SE105" s="7"/>
      <c r="SF105" s="7"/>
      <c r="SG105" s="7"/>
      <c r="SH105" s="7"/>
      <c r="SI105" s="7"/>
      <c r="SJ105" s="7"/>
      <c r="SK105" s="7"/>
      <c r="SL105" s="7"/>
      <c r="SM105" s="7"/>
      <c r="SN105" s="7"/>
      <c r="SO105" s="7"/>
      <c r="SP105" s="7"/>
      <c r="SQ105" s="7"/>
      <c r="SR105" s="7"/>
      <c r="SS105" s="7"/>
      <c r="ST105" s="7"/>
      <c r="SU105" s="7"/>
      <c r="SV105" s="7"/>
      <c r="SW105" s="7"/>
      <c r="SX105" s="7"/>
      <c r="SY105" s="7"/>
      <c r="SZ105" s="7"/>
      <c r="TA105" s="7"/>
      <c r="TB105" s="7"/>
      <c r="TC105" s="7"/>
      <c r="TD105" s="7"/>
      <c r="TE105" s="7"/>
      <c r="TF105" s="7"/>
      <c r="TG105" s="7"/>
      <c r="TH105" s="7"/>
      <c r="TI105" s="7"/>
      <c r="TJ105" s="7"/>
      <c r="TK105" s="7"/>
      <c r="TL105" s="7"/>
      <c r="TM105" s="7"/>
      <c r="TN105" s="7"/>
      <c r="TO105" s="7"/>
      <c r="TP105" s="7"/>
      <c r="TQ105" s="7"/>
      <c r="TR105" s="7"/>
      <c r="TS105" s="7"/>
      <c r="TT105" s="7"/>
      <c r="TU105" s="7"/>
      <c r="TV105" s="7"/>
      <c r="TW105" s="7"/>
      <c r="TX105" s="7"/>
      <c r="TY105" s="7"/>
      <c r="TZ105" s="7"/>
      <c r="UA105" s="7"/>
      <c r="UB105" s="7"/>
      <c r="UC105" s="7"/>
      <c r="UD105" s="7"/>
      <c r="UE105" s="7"/>
      <c r="UF105" s="7"/>
      <c r="UG105" s="7"/>
      <c r="UH105" s="7"/>
      <c r="UI105" s="7"/>
      <c r="UJ105" s="7"/>
      <c r="UK105" s="7"/>
      <c r="UL105" s="7"/>
      <c r="UM105" s="7"/>
      <c r="UN105" s="7"/>
      <c r="UO105" s="7"/>
      <c r="UP105" s="7"/>
      <c r="UQ105" s="7"/>
      <c r="UR105" s="7"/>
      <c r="US105" s="7"/>
      <c r="UT105" s="7"/>
      <c r="UU105" s="7"/>
      <c r="UV105" s="7"/>
      <c r="UW105" s="7"/>
      <c r="UX105" s="7"/>
      <c r="UY105" s="7"/>
      <c r="UZ105" s="7"/>
      <c r="VA105" s="7"/>
      <c r="VB105" s="7"/>
      <c r="VC105" s="7"/>
      <c r="VD105" s="7"/>
      <c r="VE105" s="7"/>
      <c r="VF105" s="7"/>
      <c r="VG105" s="7"/>
      <c r="VH105" s="7"/>
      <c r="VI105" s="7"/>
      <c r="VJ105" s="7"/>
      <c r="VK105" s="7"/>
      <c r="VL105" s="7"/>
      <c r="VM105" s="7"/>
      <c r="VN105" s="7"/>
      <c r="VO105" s="7"/>
      <c r="VP105" s="7"/>
      <c r="VQ105" s="7"/>
      <c r="VR105" s="7"/>
      <c r="VS105" s="7"/>
      <c r="VT105" s="7"/>
      <c r="VU105" s="7"/>
      <c r="VV105" s="7"/>
      <c r="VW105" s="7"/>
      <c r="VX105" s="7"/>
      <c r="VY105" s="7"/>
      <c r="VZ105" s="7"/>
      <c r="WA105" s="7"/>
      <c r="WB105" s="7"/>
      <c r="WC105" s="7"/>
      <c r="WD105" s="7"/>
      <c r="WE105" s="7"/>
      <c r="WF105" s="7"/>
      <c r="WG105" s="7"/>
      <c r="WH105" s="7"/>
      <c r="WI105" s="7"/>
      <c r="WJ105" s="7"/>
      <c r="WK105" s="7"/>
      <c r="WL105" s="7"/>
      <c r="WM105" s="7"/>
      <c r="WN105" s="7"/>
      <c r="WO105" s="7"/>
      <c r="WP105" s="7"/>
      <c r="WQ105" s="7"/>
      <c r="WR105" s="7"/>
      <c r="WS105" s="7"/>
      <c r="WT105" s="7"/>
      <c r="WU105" s="7"/>
      <c r="WV105" s="7"/>
      <c r="WW105" s="7"/>
      <c r="WX105" s="7"/>
      <c r="WY105" s="7"/>
      <c r="WZ105" s="7"/>
      <c r="XA105" s="7"/>
      <c r="XB105" s="7"/>
      <c r="XC105" s="7"/>
      <c r="XD105" s="7"/>
      <c r="XE105" s="7"/>
      <c r="XF105" s="7"/>
      <c r="XG105" s="7"/>
      <c r="XH105" s="7"/>
      <c r="XI105" s="7"/>
      <c r="XJ105" s="7"/>
      <c r="XK105" s="7"/>
      <c r="XL105" s="7"/>
      <c r="XM105" s="7"/>
      <c r="XN105" s="7"/>
      <c r="XO105" s="7"/>
      <c r="XP105" s="7"/>
      <c r="XQ105" s="7"/>
      <c r="XR105" s="7"/>
      <c r="XS105" s="7"/>
      <c r="XT105" s="7"/>
      <c r="XU105" s="7"/>
      <c r="XV105" s="7"/>
      <c r="XW105" s="7"/>
      <c r="XX105" s="7"/>
      <c r="XY105" s="7"/>
      <c r="XZ105" s="7"/>
      <c r="YA105" s="7"/>
      <c r="YB105" s="7"/>
      <c r="YC105" s="7"/>
      <c r="YD105" s="7"/>
      <c r="YE105" s="7"/>
      <c r="YF105" s="7"/>
      <c r="YG105" s="7"/>
      <c r="YH105" s="7"/>
      <c r="YI105" s="7"/>
      <c r="YJ105" s="7"/>
      <c r="YK105" s="7"/>
      <c r="YL105" s="7"/>
      <c r="YM105" s="7"/>
      <c r="YN105" s="7"/>
      <c r="YO105" s="7"/>
      <c r="YP105" s="7"/>
      <c r="YQ105" s="7"/>
      <c r="YR105" s="7"/>
      <c r="YS105" s="7"/>
      <c r="YT105" s="7"/>
      <c r="YU105" s="7"/>
      <c r="YV105" s="7"/>
      <c r="YW105" s="7"/>
      <c r="YX105" s="7"/>
      <c r="YY105" s="7"/>
      <c r="YZ105" s="7"/>
      <c r="ZA105" s="7"/>
      <c r="ZB105" s="7"/>
      <c r="ZC105" s="7"/>
      <c r="ZD105" s="7"/>
      <c r="ZE105" s="7"/>
      <c r="ZF105" s="7"/>
      <c r="ZG105" s="7"/>
      <c r="ZH105" s="7"/>
      <c r="ZI105" s="7"/>
      <c r="ZJ105" s="7"/>
      <c r="ZK105" s="7"/>
      <c r="ZL105" s="7"/>
      <c r="ZM105" s="7"/>
      <c r="ZN105" s="7"/>
      <c r="ZO105" s="7"/>
      <c r="ZP105" s="7"/>
      <c r="ZQ105" s="7"/>
      <c r="ZR105" s="7"/>
      <c r="ZS105" s="7"/>
      <c r="ZT105" s="7"/>
      <c r="ZU105" s="7"/>
      <c r="ZV105" s="7"/>
      <c r="ZW105" s="7"/>
      <c r="ZX105" s="7"/>
      <c r="ZY105" s="7"/>
      <c r="ZZ105" s="7"/>
      <c r="AAA105" s="7"/>
      <c r="AAB105" s="7"/>
      <c r="AAC105" s="7"/>
      <c r="AAD105" s="7"/>
      <c r="AAE105" s="7"/>
      <c r="AAF105" s="7"/>
      <c r="AAG105" s="7"/>
      <c r="AAH105" s="7"/>
      <c r="AAI105" s="7"/>
      <c r="AAJ105" s="7"/>
      <c r="AAK105" s="7"/>
      <c r="AAL105" s="7"/>
      <c r="AAM105" s="7"/>
      <c r="AAN105" s="7"/>
      <c r="AAO105" s="7"/>
      <c r="AAP105" s="7"/>
      <c r="AAQ105" s="7"/>
      <c r="AAR105" s="7"/>
      <c r="AAS105" s="7"/>
      <c r="AAT105" s="7"/>
      <c r="AAU105" s="7"/>
      <c r="AAV105" s="7"/>
      <c r="AAW105" s="7"/>
      <c r="AAX105" s="7"/>
      <c r="AAY105" s="7"/>
      <c r="AAZ105" s="7"/>
      <c r="ABA105" s="7"/>
      <c r="ABB105" s="7"/>
      <c r="ABC105" s="7"/>
      <c r="ABD105" s="7"/>
      <c r="ABE105" s="7"/>
      <c r="ABF105" s="7"/>
      <c r="ABG105" s="7"/>
      <c r="ABH105" s="7"/>
      <c r="ABI105" s="7"/>
      <c r="ABJ105" s="7"/>
      <c r="ABK105" s="7"/>
      <c r="ABL105" s="7"/>
      <c r="ABM105" s="7"/>
      <c r="ABN105" s="7"/>
      <c r="ABO105" s="7"/>
      <c r="ABP105" s="7"/>
      <c r="ABQ105" s="7"/>
      <c r="ABR105" s="7"/>
      <c r="ABS105" s="7"/>
      <c r="ABT105" s="7"/>
      <c r="ABU105" s="7"/>
      <c r="ABV105" s="7"/>
      <c r="ABW105" s="7"/>
      <c r="ABX105" s="7"/>
      <c r="ABY105" s="7"/>
      <c r="ABZ105" s="7"/>
      <c r="ACA105" s="7"/>
      <c r="ACB105" s="7"/>
      <c r="ACC105" s="7"/>
      <c r="ACD105" s="7"/>
      <c r="ACE105" s="7"/>
      <c r="ACF105" s="7"/>
      <c r="ACG105" s="7"/>
      <c r="ACH105" s="7"/>
      <c r="ACI105" s="7"/>
      <c r="ACJ105" s="7"/>
      <c r="ACK105" s="7"/>
      <c r="ACL105" s="7"/>
      <c r="ACM105" s="7"/>
      <c r="ACN105" s="7"/>
      <c r="ACO105" s="7"/>
      <c r="ACP105" s="7"/>
      <c r="ACQ105" s="7"/>
      <c r="ACR105" s="7"/>
      <c r="ACS105" s="7"/>
      <c r="ACT105" s="7"/>
      <c r="ACU105" s="7"/>
      <c r="ACV105" s="7"/>
      <c r="ACW105" s="7"/>
      <c r="ACX105" s="7"/>
      <c r="ACY105" s="7"/>
      <c r="ACZ105" s="7"/>
      <c r="ADA105" s="7"/>
      <c r="ADB105" s="7"/>
      <c r="ADC105" s="7"/>
      <c r="ADD105" s="7"/>
      <c r="ADE105" s="7"/>
      <c r="ADF105" s="7"/>
      <c r="ADG105" s="7"/>
      <c r="ADH105" s="7"/>
      <c r="ADI105" s="7"/>
      <c r="ADJ105" s="7"/>
      <c r="ADK105" s="7"/>
      <c r="ADL105" s="7"/>
      <c r="ADM105" s="7"/>
      <c r="ADN105" s="7"/>
      <c r="ADO105" s="7"/>
      <c r="ADP105" s="7"/>
      <c r="ADQ105" s="7"/>
      <c r="ADR105" s="7"/>
      <c r="ADS105" s="7"/>
      <c r="ADT105" s="7"/>
      <c r="ADU105" s="7"/>
      <c r="ADV105" s="7"/>
      <c r="ADW105" s="7"/>
      <c r="ADX105" s="7"/>
      <c r="ADY105" s="7"/>
      <c r="ADZ105" s="7"/>
      <c r="AEA105" s="7"/>
      <c r="AEB105" s="7"/>
      <c r="AEC105" s="7"/>
      <c r="AED105" s="7"/>
      <c r="AEE105" s="7"/>
      <c r="AEF105" s="7"/>
      <c r="AEG105" s="7"/>
      <c r="AEH105" s="7"/>
      <c r="AEI105" s="7"/>
      <c r="AEJ105" s="7"/>
      <c r="AEK105" s="7"/>
      <c r="AEL105" s="7"/>
      <c r="AEM105" s="7"/>
      <c r="AEN105" s="7"/>
      <c r="AEO105" s="7"/>
      <c r="AEP105" s="7"/>
      <c r="AEQ105" s="7"/>
      <c r="AER105" s="7"/>
      <c r="AES105" s="7"/>
      <c r="AET105" s="7"/>
      <c r="AEU105" s="7"/>
      <c r="AEV105" s="7"/>
      <c r="AEW105" s="7"/>
      <c r="AEX105" s="7"/>
      <c r="AEY105" s="7"/>
      <c r="AEZ105" s="7"/>
      <c r="AFA105" s="7"/>
      <c r="AFB105" s="7"/>
      <c r="AFC105" s="7"/>
      <c r="AFD105" s="7"/>
      <c r="AFE105" s="7"/>
      <c r="AFF105" s="7"/>
      <c r="AFG105" s="7"/>
      <c r="AFH105" s="7"/>
      <c r="AFI105" s="7"/>
      <c r="AFJ105" s="7"/>
      <c r="AFK105" s="7"/>
      <c r="AFL105" s="7"/>
      <c r="AFM105" s="7"/>
      <c r="AFN105" s="7"/>
      <c r="AFO105" s="7"/>
      <c r="AFP105" s="7"/>
      <c r="AFQ105" s="7"/>
      <c r="AFR105" s="7"/>
      <c r="AFS105" s="7"/>
      <c r="AFT105" s="7"/>
      <c r="AFU105" s="7"/>
      <c r="AFV105" s="7"/>
      <c r="AFW105" s="7"/>
      <c r="AFX105" s="7"/>
      <c r="AFY105" s="7"/>
      <c r="AFZ105" s="7"/>
      <c r="AGA105" s="7"/>
      <c r="AGB105" s="7"/>
      <c r="AGC105" s="7"/>
      <c r="AGD105" s="7"/>
      <c r="AGE105" s="7"/>
      <c r="AGF105" s="7"/>
      <c r="AGG105" s="7"/>
      <c r="AGH105" s="7"/>
      <c r="AGI105" s="7"/>
      <c r="AGJ105" s="7"/>
      <c r="AGK105" s="7"/>
      <c r="AGL105" s="7"/>
      <c r="AGM105" s="7"/>
      <c r="AGN105" s="7"/>
      <c r="AGO105" s="7"/>
      <c r="AGP105" s="7"/>
      <c r="AGQ105" s="7"/>
      <c r="AGR105" s="7"/>
      <c r="AGS105" s="7"/>
      <c r="AGT105" s="7"/>
      <c r="AGU105" s="7"/>
      <c r="AGV105" s="7"/>
      <c r="AGW105" s="7"/>
      <c r="AGX105" s="7"/>
      <c r="AGY105" s="7"/>
      <c r="AGZ105" s="7"/>
      <c r="AHA105" s="7"/>
      <c r="AHB105" s="7"/>
      <c r="AHC105" s="7"/>
      <c r="AHD105" s="7"/>
      <c r="AHE105" s="7"/>
      <c r="AHF105" s="7"/>
      <c r="AHG105" s="7"/>
      <c r="AHH105" s="7"/>
      <c r="AHI105" s="7"/>
      <c r="AHJ105" s="7"/>
      <c r="AHK105" s="7"/>
      <c r="AHL105" s="7"/>
      <c r="AHM105" s="7"/>
      <c r="AHN105" s="7"/>
      <c r="AHO105" s="7"/>
      <c r="AHP105" s="7"/>
      <c r="AHQ105" s="7"/>
      <c r="AHR105" s="7"/>
      <c r="AHS105" s="7"/>
      <c r="AHT105" s="7"/>
      <c r="AHU105" s="7"/>
      <c r="AHV105" s="7"/>
      <c r="AHW105" s="7"/>
      <c r="AHX105" s="7"/>
      <c r="AHY105" s="7"/>
      <c r="AHZ105" s="7"/>
      <c r="AIA105" s="7"/>
      <c r="AIB105" s="7"/>
      <c r="AIC105" s="7"/>
      <c r="AID105" s="7"/>
      <c r="AIE105" s="7"/>
      <c r="AIF105" s="7"/>
      <c r="AIG105" s="7"/>
      <c r="AIH105" s="7"/>
      <c r="AII105" s="7"/>
      <c r="AIJ105" s="11"/>
    </row>
    <row r="106" spans="1:920" ht="22.5" customHeight="1">
      <c r="A106" s="809"/>
      <c r="B106" s="791"/>
      <c r="C106" s="609"/>
      <c r="D106" s="612"/>
      <c r="E106" s="515"/>
      <c r="F106" s="506" t="s">
        <v>136</v>
      </c>
      <c r="G106" s="505"/>
      <c r="H106" s="615"/>
      <c r="I106" s="737"/>
      <c r="J106" s="615"/>
      <c r="K106" s="616"/>
      <c r="L106" s="746"/>
      <c r="M106" s="27"/>
      <c r="N106" s="32"/>
      <c r="P106" s="32"/>
      <c r="R106" s="32"/>
      <c r="T106" s="32"/>
      <c r="V106" s="32"/>
      <c r="X106" s="32"/>
      <c r="Y106" s="68"/>
    </row>
    <row r="107" spans="1:920" ht="21.75" customHeight="1">
      <c r="A107" s="809"/>
      <c r="B107" s="791"/>
      <c r="C107" s="609"/>
      <c r="D107" s="612"/>
      <c r="E107" s="515"/>
      <c r="F107" s="506" t="s">
        <v>137</v>
      </c>
      <c r="G107" s="505"/>
      <c r="H107" s="738"/>
      <c r="I107" s="739"/>
      <c r="J107" s="617"/>
      <c r="K107" s="618"/>
      <c r="L107" s="746"/>
      <c r="N107" s="36"/>
      <c r="O107" s="44"/>
      <c r="P107" s="36"/>
      <c r="Q107" s="44"/>
      <c r="R107" s="36"/>
      <c r="S107" s="44"/>
      <c r="T107" s="36"/>
      <c r="U107" s="44"/>
      <c r="V107" s="36"/>
      <c r="W107" s="44"/>
      <c r="X107" s="36"/>
      <c r="Y107" s="36"/>
      <c r="Z107" s="45"/>
    </row>
    <row r="108" spans="1:920" ht="21.75" customHeight="1">
      <c r="A108" s="809"/>
      <c r="B108" s="791"/>
      <c r="C108" s="609"/>
      <c r="D108" s="612"/>
      <c r="E108" s="515"/>
      <c r="F108" s="506" t="s">
        <v>138</v>
      </c>
      <c r="G108" s="505"/>
      <c r="H108" s="615"/>
      <c r="I108" s="737"/>
      <c r="J108" s="617"/>
      <c r="K108" s="618"/>
      <c r="L108" s="746"/>
      <c r="M108" s="55"/>
      <c r="N108" s="32"/>
      <c r="P108" s="32"/>
      <c r="R108" s="32"/>
      <c r="T108" s="32"/>
      <c r="V108" s="32"/>
      <c r="X108" s="32"/>
      <c r="Y108" s="68"/>
      <c r="Z108" s="45"/>
    </row>
    <row r="109" spans="1:920" ht="22.5" customHeight="1">
      <c r="A109" s="809"/>
      <c r="B109" s="791"/>
      <c r="C109" s="609"/>
      <c r="D109" s="612"/>
      <c r="E109" s="515"/>
      <c r="F109" s="506" t="s">
        <v>139</v>
      </c>
      <c r="G109" s="504"/>
      <c r="H109" s="738"/>
      <c r="I109" s="739"/>
      <c r="J109" s="615"/>
      <c r="K109" s="616"/>
      <c r="L109" s="746"/>
      <c r="M109" s="55"/>
      <c r="N109" s="36"/>
      <c r="O109" s="44"/>
      <c r="P109" s="36"/>
      <c r="Q109" s="44"/>
      <c r="R109" s="36"/>
      <c r="S109" s="44"/>
      <c r="T109" s="36"/>
      <c r="U109" s="44"/>
      <c r="V109" s="36"/>
      <c r="W109" s="67"/>
      <c r="X109" s="36"/>
      <c r="Y109" s="68"/>
      <c r="Z109" s="29"/>
    </row>
    <row r="110" spans="1:920" ht="22.5" customHeight="1" thickBot="1">
      <c r="A110" s="809"/>
      <c r="B110" s="791"/>
      <c r="C110" s="610"/>
      <c r="D110" s="612"/>
      <c r="E110" s="515"/>
      <c r="F110" s="508" t="s">
        <v>140</v>
      </c>
      <c r="G110" s="505"/>
      <c r="H110" s="613"/>
      <c r="I110" s="614"/>
      <c r="J110" s="617"/>
      <c r="K110" s="618"/>
      <c r="L110" s="746"/>
      <c r="M110" s="55"/>
      <c r="N110" s="32"/>
      <c r="P110" s="32"/>
      <c r="R110" s="32"/>
      <c r="T110" s="32"/>
      <c r="V110" s="32"/>
      <c r="X110" s="32"/>
      <c r="Y110" s="32"/>
      <c r="Z110" s="29"/>
    </row>
    <row r="111" spans="1:920" ht="30" customHeight="1" thickTop="1" thickBot="1">
      <c r="A111" s="809"/>
      <c r="B111" s="791"/>
      <c r="C111" s="725">
        <v>19</v>
      </c>
      <c r="D111" s="612" t="s">
        <v>143</v>
      </c>
      <c r="E111" s="728" t="s">
        <v>144</v>
      </c>
      <c r="F111" s="509" t="s">
        <v>145</v>
      </c>
      <c r="G111" s="173"/>
      <c r="H111" s="729"/>
      <c r="I111" s="730"/>
      <c r="J111" s="811"/>
      <c r="K111" s="812"/>
      <c r="L111" s="746"/>
      <c r="M111" s="10"/>
      <c r="N111" s="36"/>
      <c r="O111" s="44"/>
      <c r="P111" s="158"/>
      <c r="Q111" s="159"/>
      <c r="R111" s="158"/>
      <c r="S111" s="159"/>
      <c r="T111" s="158"/>
      <c r="U111" s="159"/>
      <c r="V111" s="158"/>
      <c r="W111" s="159"/>
      <c r="X111" s="158"/>
      <c r="Y111" s="36"/>
    </row>
    <row r="112" spans="1:920" ht="30" customHeight="1" thickTop="1" thickBot="1">
      <c r="A112" s="809"/>
      <c r="B112" s="791"/>
      <c r="C112" s="726"/>
      <c r="D112" s="612"/>
      <c r="E112" s="541"/>
      <c r="F112" s="510" t="s">
        <v>146</v>
      </c>
      <c r="G112" s="174"/>
      <c r="H112" s="731"/>
      <c r="I112" s="732"/>
      <c r="J112" s="813"/>
      <c r="K112" s="814"/>
      <c r="L112" s="746"/>
      <c r="M112" s="10"/>
      <c r="N112" s="31"/>
      <c r="O112" s="44"/>
      <c r="P112" s="158"/>
      <c r="Q112" s="159"/>
      <c r="R112" s="158"/>
      <c r="S112" s="159"/>
      <c r="T112" s="158"/>
      <c r="U112" s="159"/>
      <c r="V112" s="158"/>
      <c r="W112" s="9"/>
      <c r="X112" s="148"/>
      <c r="Y112" s="68"/>
      <c r="Z112" s="45"/>
    </row>
    <row r="113" spans="1:919" ht="30" customHeight="1" thickTop="1" thickBot="1">
      <c r="A113" s="810"/>
      <c r="B113" s="792"/>
      <c r="C113" s="727"/>
      <c r="D113" s="612"/>
      <c r="E113" s="541"/>
      <c r="F113" s="511" t="s">
        <v>147</v>
      </c>
      <c r="G113" s="175"/>
      <c r="H113" s="733"/>
      <c r="I113" s="734"/>
      <c r="J113" s="815"/>
      <c r="K113" s="816"/>
      <c r="L113" s="747"/>
      <c r="M113" s="10"/>
      <c r="N113" s="36"/>
      <c r="P113" s="148"/>
      <c r="Q113" s="9"/>
      <c r="R113" s="148"/>
      <c r="S113" s="9"/>
      <c r="T113" s="148"/>
      <c r="U113" s="9"/>
      <c r="V113" s="148"/>
      <c r="W113" s="158"/>
      <c r="X113" s="158"/>
      <c r="Y113" s="68"/>
      <c r="Z113" s="45"/>
    </row>
    <row r="114" spans="1:919" ht="18" customHeight="1" thickTop="1">
      <c r="A114" s="115"/>
      <c r="B114" s="90"/>
      <c r="C114" s="112"/>
      <c r="D114" s="162"/>
      <c r="E114" s="512"/>
      <c r="F114" s="162"/>
      <c r="G114" s="116"/>
      <c r="H114" s="116"/>
      <c r="I114" s="90"/>
      <c r="J114" s="116"/>
      <c r="K114" s="116"/>
      <c r="M114" s="68"/>
      <c r="N114" s="36"/>
      <c r="O114" s="44"/>
      <c r="P114" s="36"/>
      <c r="Q114" s="44"/>
      <c r="R114" s="36"/>
      <c r="S114" s="44"/>
      <c r="T114" s="36"/>
      <c r="U114" s="44"/>
      <c r="V114" s="36"/>
      <c r="W114" s="55"/>
      <c r="X114" s="32"/>
      <c r="Y114" s="32"/>
      <c r="Z114" s="45"/>
    </row>
    <row r="115" spans="1:919" s="13" customFormat="1" ht="27.75" customHeight="1" thickBot="1">
      <c r="A115" s="781" t="s">
        <v>2</v>
      </c>
      <c r="B115" s="782"/>
      <c r="C115" s="783" t="s">
        <v>3</v>
      </c>
      <c r="D115" s="622"/>
      <c r="E115" s="222" t="s">
        <v>4</v>
      </c>
      <c r="F115" s="749" t="s">
        <v>148</v>
      </c>
      <c r="G115" s="784"/>
      <c r="H115" s="748" t="s">
        <v>149</v>
      </c>
      <c r="I115" s="749"/>
      <c r="J115" s="750"/>
      <c r="K115" s="822"/>
      <c r="L115" s="111"/>
      <c r="M115" s="155"/>
      <c r="N115" s="80"/>
      <c r="O115" s="19"/>
      <c r="P115" s="80"/>
      <c r="Q115" s="19"/>
      <c r="R115" s="80"/>
      <c r="S115" s="19"/>
      <c r="T115" s="80"/>
      <c r="U115" s="19"/>
      <c r="V115" s="80"/>
      <c r="W115" s="154"/>
      <c r="X115" s="155"/>
      <c r="Y115" s="155"/>
      <c r="Z115" s="154"/>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c r="JI115" s="19"/>
      <c r="JJ115" s="19"/>
      <c r="JK115" s="19"/>
      <c r="JL115" s="19"/>
      <c r="JM115" s="19"/>
      <c r="JN115" s="19"/>
      <c r="JO115" s="19"/>
      <c r="JP115" s="19"/>
      <c r="JQ115" s="19"/>
      <c r="JR115" s="19"/>
      <c r="JS115" s="19"/>
      <c r="JT115" s="19"/>
      <c r="JU115" s="19"/>
      <c r="JV115" s="19"/>
      <c r="JW115" s="19"/>
      <c r="JX115" s="19"/>
      <c r="JY115" s="19"/>
      <c r="JZ115" s="19"/>
      <c r="KA115" s="19"/>
      <c r="KB115" s="19"/>
      <c r="KC115" s="19"/>
      <c r="KD115" s="19"/>
      <c r="KE115" s="19"/>
      <c r="KF115" s="19"/>
      <c r="KG115" s="19"/>
      <c r="KH115" s="19"/>
      <c r="KI115" s="19"/>
      <c r="KJ115" s="19"/>
      <c r="KK115" s="19"/>
      <c r="KL115" s="19"/>
      <c r="KM115" s="19"/>
      <c r="KN115" s="19"/>
      <c r="KO115" s="19"/>
      <c r="KP115" s="19"/>
      <c r="KQ115" s="19"/>
      <c r="KR115" s="19"/>
      <c r="KS115" s="19"/>
      <c r="KT115" s="19"/>
      <c r="KU115" s="19"/>
      <c r="KV115" s="19"/>
      <c r="KW115" s="19"/>
      <c r="KX115" s="19"/>
      <c r="KY115" s="19"/>
      <c r="KZ115" s="19"/>
      <c r="LA115" s="19"/>
      <c r="LB115" s="19"/>
      <c r="LC115" s="19"/>
      <c r="LD115" s="19"/>
      <c r="LE115" s="19"/>
      <c r="LF115" s="19"/>
      <c r="LG115" s="19"/>
      <c r="LH115" s="19"/>
      <c r="LI115" s="19"/>
      <c r="LJ115" s="19"/>
      <c r="LK115" s="19"/>
      <c r="LL115" s="19"/>
      <c r="LM115" s="19"/>
      <c r="LN115" s="19"/>
      <c r="LO115" s="19"/>
      <c r="LP115" s="19"/>
      <c r="LQ115" s="19"/>
      <c r="LR115" s="19"/>
      <c r="LS115" s="19"/>
      <c r="LT115" s="19"/>
      <c r="LU115" s="19"/>
      <c r="LV115" s="19"/>
      <c r="LW115" s="19"/>
      <c r="LX115" s="19"/>
      <c r="LY115" s="19"/>
      <c r="LZ115" s="19"/>
      <c r="MA115" s="19"/>
      <c r="MB115" s="19"/>
      <c r="MC115" s="19"/>
      <c r="MD115" s="19"/>
      <c r="ME115" s="19"/>
      <c r="MF115" s="19"/>
      <c r="MG115" s="19"/>
      <c r="MH115" s="19"/>
      <c r="MI115" s="19"/>
      <c r="MJ115" s="19"/>
      <c r="MK115" s="19"/>
      <c r="ML115" s="19"/>
      <c r="MM115" s="19"/>
      <c r="MN115" s="19"/>
      <c r="MO115" s="19"/>
      <c r="MP115" s="19"/>
      <c r="MQ115" s="19"/>
      <c r="MR115" s="19"/>
      <c r="MS115" s="19"/>
      <c r="MT115" s="19"/>
      <c r="MU115" s="19"/>
      <c r="MV115" s="19"/>
      <c r="MW115" s="19"/>
      <c r="MX115" s="19"/>
      <c r="MY115" s="19"/>
      <c r="MZ115" s="19"/>
      <c r="NA115" s="19"/>
      <c r="NB115" s="19"/>
      <c r="NC115" s="19"/>
      <c r="ND115" s="19"/>
      <c r="NE115" s="19"/>
      <c r="NF115" s="19"/>
      <c r="NG115" s="19"/>
      <c r="NH115" s="19"/>
      <c r="NI115" s="19"/>
      <c r="NJ115" s="19"/>
      <c r="NK115" s="19"/>
      <c r="NL115" s="19"/>
      <c r="NM115" s="19"/>
      <c r="NN115" s="19"/>
      <c r="NO115" s="19"/>
      <c r="NP115" s="19"/>
      <c r="NQ115" s="19"/>
      <c r="NR115" s="19"/>
      <c r="NS115" s="19"/>
      <c r="NT115" s="19"/>
      <c r="NU115" s="19"/>
      <c r="NV115" s="19"/>
      <c r="NW115" s="19"/>
      <c r="NX115" s="19"/>
      <c r="NY115" s="19"/>
      <c r="NZ115" s="19"/>
      <c r="OA115" s="19"/>
      <c r="OB115" s="19"/>
      <c r="OC115" s="19"/>
      <c r="OD115" s="19"/>
      <c r="OE115" s="19"/>
      <c r="OF115" s="19"/>
      <c r="OG115" s="19"/>
      <c r="OH115" s="19"/>
      <c r="OI115" s="19"/>
      <c r="OJ115" s="19"/>
      <c r="OK115" s="19"/>
      <c r="OL115" s="19"/>
      <c r="OM115" s="19"/>
      <c r="ON115" s="19"/>
      <c r="OO115" s="19"/>
      <c r="OP115" s="19"/>
      <c r="OQ115" s="19"/>
      <c r="OR115" s="19"/>
      <c r="OS115" s="19"/>
      <c r="OT115" s="19"/>
      <c r="OU115" s="19"/>
      <c r="OV115" s="19"/>
      <c r="OW115" s="19"/>
      <c r="OX115" s="19"/>
      <c r="OY115" s="19"/>
      <c r="OZ115" s="19"/>
      <c r="PA115" s="19"/>
      <c r="PB115" s="19"/>
      <c r="PC115" s="19"/>
      <c r="PD115" s="19"/>
      <c r="PE115" s="19"/>
      <c r="PF115" s="19"/>
      <c r="PG115" s="19"/>
      <c r="PH115" s="19"/>
      <c r="PI115" s="19"/>
      <c r="PJ115" s="19"/>
      <c r="PK115" s="19"/>
      <c r="PL115" s="19"/>
      <c r="PM115" s="19"/>
      <c r="PN115" s="19"/>
      <c r="PO115" s="19"/>
      <c r="PP115" s="19"/>
      <c r="PQ115" s="19"/>
      <c r="PR115" s="19"/>
      <c r="PS115" s="19"/>
      <c r="PT115" s="19"/>
      <c r="PU115" s="19"/>
      <c r="PV115" s="19"/>
      <c r="PW115" s="19"/>
      <c r="PX115" s="19"/>
      <c r="PY115" s="19"/>
      <c r="PZ115" s="19"/>
      <c r="QA115" s="19"/>
      <c r="QB115" s="19"/>
      <c r="QC115" s="19"/>
      <c r="QD115" s="19"/>
      <c r="QE115" s="19"/>
      <c r="QF115" s="19"/>
      <c r="QG115" s="19"/>
      <c r="QH115" s="19"/>
      <c r="QI115" s="19"/>
      <c r="QJ115" s="19"/>
      <c r="QK115" s="19"/>
      <c r="QL115" s="19"/>
      <c r="QM115" s="19"/>
      <c r="QN115" s="19"/>
      <c r="QO115" s="19"/>
      <c r="QP115" s="19"/>
      <c r="QQ115" s="19"/>
      <c r="QR115" s="19"/>
      <c r="QS115" s="19"/>
      <c r="QT115" s="19"/>
      <c r="QU115" s="19"/>
      <c r="QV115" s="19"/>
      <c r="QW115" s="19"/>
      <c r="QX115" s="19"/>
      <c r="QY115" s="19"/>
      <c r="QZ115" s="19"/>
      <c r="RA115" s="19"/>
      <c r="RB115" s="19"/>
      <c r="RC115" s="19"/>
      <c r="RD115" s="19"/>
      <c r="RE115" s="19"/>
      <c r="RF115" s="19"/>
      <c r="RG115" s="19"/>
      <c r="RH115" s="19"/>
      <c r="RI115" s="19"/>
      <c r="RJ115" s="19"/>
      <c r="RK115" s="19"/>
      <c r="RL115" s="19"/>
      <c r="RM115" s="19"/>
      <c r="RN115" s="19"/>
      <c r="RO115" s="19"/>
      <c r="RP115" s="19"/>
      <c r="RQ115" s="19"/>
      <c r="RR115" s="19"/>
      <c r="RS115" s="19"/>
      <c r="RT115" s="19"/>
      <c r="RU115" s="19"/>
      <c r="RV115" s="19"/>
      <c r="RW115" s="19"/>
      <c r="RX115" s="19"/>
      <c r="RY115" s="19"/>
      <c r="RZ115" s="19"/>
      <c r="SA115" s="19"/>
      <c r="SB115" s="19"/>
      <c r="SC115" s="19"/>
      <c r="SD115" s="19"/>
      <c r="SE115" s="19"/>
      <c r="SF115" s="19"/>
      <c r="SG115" s="19"/>
      <c r="SH115" s="19"/>
      <c r="SI115" s="19"/>
      <c r="SJ115" s="19"/>
      <c r="SK115" s="19"/>
      <c r="SL115" s="19"/>
      <c r="SM115" s="19"/>
      <c r="SN115" s="19"/>
      <c r="SO115" s="19"/>
      <c r="SP115" s="19"/>
      <c r="SQ115" s="19"/>
      <c r="SR115" s="19"/>
      <c r="SS115" s="19"/>
      <c r="ST115" s="19"/>
      <c r="SU115" s="19"/>
      <c r="SV115" s="19"/>
      <c r="SW115" s="19"/>
      <c r="SX115" s="19"/>
      <c r="SY115" s="19"/>
      <c r="SZ115" s="19"/>
      <c r="TA115" s="19"/>
      <c r="TB115" s="19"/>
      <c r="TC115" s="19"/>
      <c r="TD115" s="19"/>
      <c r="TE115" s="19"/>
      <c r="TF115" s="19"/>
      <c r="TG115" s="19"/>
      <c r="TH115" s="19"/>
      <c r="TI115" s="19"/>
      <c r="TJ115" s="19"/>
      <c r="TK115" s="19"/>
      <c r="TL115" s="19"/>
      <c r="TM115" s="19"/>
      <c r="TN115" s="19"/>
      <c r="TO115" s="19"/>
      <c r="TP115" s="19"/>
      <c r="TQ115" s="19"/>
      <c r="TR115" s="19"/>
      <c r="TS115" s="19"/>
      <c r="TT115" s="19"/>
      <c r="TU115" s="19"/>
      <c r="TV115" s="19"/>
      <c r="TW115" s="19"/>
      <c r="TX115" s="19"/>
      <c r="TY115" s="19"/>
      <c r="TZ115" s="19"/>
      <c r="UA115" s="19"/>
      <c r="UB115" s="19"/>
      <c r="UC115" s="19"/>
      <c r="UD115" s="19"/>
      <c r="UE115" s="19"/>
      <c r="UF115" s="19"/>
      <c r="UG115" s="19"/>
      <c r="UH115" s="19"/>
      <c r="UI115" s="19"/>
      <c r="UJ115" s="19"/>
      <c r="UK115" s="19"/>
      <c r="UL115" s="19"/>
      <c r="UM115" s="19"/>
      <c r="UN115" s="19"/>
      <c r="UO115" s="19"/>
      <c r="UP115" s="19"/>
      <c r="UQ115" s="19"/>
      <c r="UR115" s="19"/>
      <c r="US115" s="19"/>
      <c r="UT115" s="19"/>
      <c r="UU115" s="19"/>
      <c r="UV115" s="19"/>
      <c r="UW115" s="19"/>
      <c r="UX115" s="19"/>
      <c r="UY115" s="19"/>
      <c r="UZ115" s="19"/>
      <c r="VA115" s="19"/>
      <c r="VB115" s="19"/>
      <c r="VC115" s="19"/>
      <c r="VD115" s="19"/>
      <c r="VE115" s="19"/>
      <c r="VF115" s="19"/>
      <c r="VG115" s="19"/>
      <c r="VH115" s="19"/>
      <c r="VI115" s="19"/>
      <c r="VJ115" s="19"/>
      <c r="VK115" s="19"/>
      <c r="VL115" s="19"/>
      <c r="VM115" s="19"/>
      <c r="VN115" s="19"/>
      <c r="VO115" s="19"/>
      <c r="VP115" s="19"/>
      <c r="VQ115" s="19"/>
      <c r="VR115" s="19"/>
      <c r="VS115" s="19"/>
      <c r="VT115" s="19"/>
      <c r="VU115" s="19"/>
      <c r="VV115" s="19"/>
      <c r="VW115" s="19"/>
      <c r="VX115" s="19"/>
      <c r="VY115" s="19"/>
      <c r="VZ115" s="19"/>
      <c r="WA115" s="19"/>
      <c r="WB115" s="19"/>
      <c r="WC115" s="19"/>
      <c r="WD115" s="19"/>
      <c r="WE115" s="19"/>
      <c r="WF115" s="19"/>
      <c r="WG115" s="19"/>
      <c r="WH115" s="19"/>
      <c r="WI115" s="19"/>
      <c r="WJ115" s="19"/>
      <c r="WK115" s="19"/>
      <c r="WL115" s="19"/>
      <c r="WM115" s="19"/>
      <c r="WN115" s="19"/>
      <c r="WO115" s="19"/>
      <c r="WP115" s="19"/>
      <c r="WQ115" s="19"/>
      <c r="WR115" s="19"/>
      <c r="WS115" s="19"/>
      <c r="WT115" s="19"/>
      <c r="WU115" s="19"/>
      <c r="WV115" s="19"/>
      <c r="WW115" s="19"/>
      <c r="WX115" s="19"/>
      <c r="WY115" s="19"/>
      <c r="WZ115" s="19"/>
      <c r="XA115" s="19"/>
      <c r="XB115" s="19"/>
      <c r="XC115" s="19"/>
      <c r="XD115" s="19"/>
      <c r="XE115" s="19"/>
      <c r="XF115" s="19"/>
      <c r="XG115" s="19"/>
      <c r="XH115" s="19"/>
      <c r="XI115" s="19"/>
      <c r="XJ115" s="19"/>
      <c r="XK115" s="19"/>
      <c r="XL115" s="19"/>
      <c r="XM115" s="19"/>
      <c r="XN115" s="19"/>
      <c r="XO115" s="19"/>
      <c r="XP115" s="19"/>
      <c r="XQ115" s="19"/>
      <c r="XR115" s="19"/>
      <c r="XS115" s="19"/>
      <c r="XT115" s="19"/>
      <c r="XU115" s="19"/>
      <c r="XV115" s="19"/>
      <c r="XW115" s="19"/>
      <c r="XX115" s="19"/>
      <c r="XY115" s="19"/>
      <c r="XZ115" s="19"/>
      <c r="YA115" s="19"/>
      <c r="YB115" s="19"/>
      <c r="YC115" s="19"/>
      <c r="YD115" s="19"/>
      <c r="YE115" s="19"/>
      <c r="YF115" s="19"/>
      <c r="YG115" s="19"/>
      <c r="YH115" s="19"/>
      <c r="YI115" s="19"/>
      <c r="YJ115" s="19"/>
      <c r="YK115" s="19"/>
      <c r="YL115" s="19"/>
      <c r="YM115" s="19"/>
      <c r="YN115" s="19"/>
      <c r="YO115" s="19"/>
      <c r="YP115" s="19"/>
      <c r="YQ115" s="19"/>
      <c r="YR115" s="19"/>
      <c r="YS115" s="19"/>
      <c r="YT115" s="19"/>
      <c r="YU115" s="19"/>
      <c r="YV115" s="19"/>
      <c r="YW115" s="19"/>
      <c r="YX115" s="19"/>
      <c r="YY115" s="19"/>
      <c r="YZ115" s="19"/>
      <c r="ZA115" s="19"/>
      <c r="ZB115" s="19"/>
      <c r="ZC115" s="19"/>
      <c r="ZD115" s="19"/>
      <c r="ZE115" s="19"/>
      <c r="ZF115" s="19"/>
      <c r="ZG115" s="19"/>
      <c r="ZH115" s="19"/>
      <c r="ZI115" s="19"/>
      <c r="ZJ115" s="19"/>
      <c r="ZK115" s="19"/>
      <c r="ZL115" s="19"/>
      <c r="ZM115" s="19"/>
      <c r="ZN115" s="19"/>
      <c r="ZO115" s="19"/>
      <c r="ZP115" s="19"/>
      <c r="ZQ115" s="19"/>
      <c r="ZR115" s="19"/>
      <c r="ZS115" s="19"/>
      <c r="ZT115" s="19"/>
      <c r="ZU115" s="19"/>
      <c r="ZV115" s="19"/>
      <c r="ZW115" s="19"/>
      <c r="ZX115" s="19"/>
      <c r="ZY115" s="19"/>
      <c r="ZZ115" s="19"/>
      <c r="AAA115" s="19"/>
      <c r="AAB115" s="19"/>
      <c r="AAC115" s="19"/>
      <c r="AAD115" s="19"/>
      <c r="AAE115" s="19"/>
      <c r="AAF115" s="19"/>
      <c r="AAG115" s="19"/>
      <c r="AAH115" s="19"/>
      <c r="AAI115" s="19"/>
      <c r="AAJ115" s="19"/>
      <c r="AAK115" s="19"/>
      <c r="AAL115" s="19"/>
      <c r="AAM115" s="19"/>
      <c r="AAN115" s="19"/>
      <c r="AAO115" s="19"/>
      <c r="AAP115" s="19"/>
      <c r="AAQ115" s="19"/>
      <c r="AAR115" s="19"/>
      <c r="AAS115" s="19"/>
      <c r="AAT115" s="19"/>
      <c r="AAU115" s="19"/>
      <c r="AAV115" s="19"/>
      <c r="AAW115" s="19"/>
      <c r="AAX115" s="19"/>
      <c r="AAY115" s="19"/>
      <c r="AAZ115" s="19"/>
      <c r="ABA115" s="19"/>
      <c r="ABB115" s="19"/>
      <c r="ABC115" s="19"/>
      <c r="ABD115" s="19"/>
      <c r="ABE115" s="19"/>
      <c r="ABF115" s="19"/>
      <c r="ABG115" s="19"/>
      <c r="ABH115" s="19"/>
      <c r="ABI115" s="19"/>
      <c r="ABJ115" s="19"/>
      <c r="ABK115" s="19"/>
      <c r="ABL115" s="19"/>
      <c r="ABM115" s="19"/>
      <c r="ABN115" s="19"/>
      <c r="ABO115" s="19"/>
      <c r="ABP115" s="19"/>
      <c r="ABQ115" s="19"/>
      <c r="ABR115" s="19"/>
      <c r="ABS115" s="19"/>
      <c r="ABT115" s="19"/>
      <c r="ABU115" s="19"/>
      <c r="ABV115" s="19"/>
      <c r="ABW115" s="19"/>
      <c r="ABX115" s="19"/>
      <c r="ABY115" s="19"/>
      <c r="ABZ115" s="19"/>
      <c r="ACA115" s="19"/>
      <c r="ACB115" s="19"/>
      <c r="ACC115" s="19"/>
      <c r="ACD115" s="19"/>
      <c r="ACE115" s="19"/>
      <c r="ACF115" s="19"/>
      <c r="ACG115" s="19"/>
      <c r="ACH115" s="19"/>
      <c r="ACI115" s="19"/>
      <c r="ACJ115" s="19"/>
      <c r="ACK115" s="19"/>
      <c r="ACL115" s="19"/>
      <c r="ACM115" s="19"/>
      <c r="ACN115" s="19"/>
      <c r="ACO115" s="19"/>
      <c r="ACP115" s="19"/>
      <c r="ACQ115" s="19"/>
      <c r="ACR115" s="19"/>
      <c r="ACS115" s="19"/>
      <c r="ACT115" s="19"/>
      <c r="ACU115" s="19"/>
      <c r="ACV115" s="19"/>
      <c r="ACW115" s="19"/>
      <c r="ACX115" s="19"/>
      <c r="ACY115" s="19"/>
      <c r="ACZ115" s="19"/>
      <c r="ADA115" s="19"/>
      <c r="ADB115" s="19"/>
      <c r="ADC115" s="19"/>
      <c r="ADD115" s="19"/>
      <c r="ADE115" s="19"/>
      <c r="ADF115" s="19"/>
      <c r="ADG115" s="19"/>
      <c r="ADH115" s="19"/>
      <c r="ADI115" s="19"/>
      <c r="ADJ115" s="19"/>
      <c r="ADK115" s="19"/>
      <c r="ADL115" s="19"/>
      <c r="ADM115" s="19"/>
      <c r="ADN115" s="19"/>
      <c r="ADO115" s="19"/>
      <c r="ADP115" s="19"/>
      <c r="ADQ115" s="19"/>
      <c r="ADR115" s="19"/>
      <c r="ADS115" s="19"/>
      <c r="ADT115" s="19"/>
      <c r="ADU115" s="19"/>
      <c r="ADV115" s="19"/>
      <c r="ADW115" s="19"/>
      <c r="ADX115" s="19"/>
      <c r="ADY115" s="19"/>
      <c r="ADZ115" s="19"/>
      <c r="AEA115" s="19"/>
      <c r="AEB115" s="19"/>
      <c r="AEC115" s="19"/>
      <c r="AED115" s="19"/>
      <c r="AEE115" s="19"/>
      <c r="AEF115" s="19"/>
      <c r="AEG115" s="19"/>
      <c r="AEH115" s="19"/>
      <c r="AEI115" s="19"/>
      <c r="AEJ115" s="19"/>
      <c r="AEK115" s="19"/>
      <c r="AEL115" s="19"/>
      <c r="AEM115" s="19"/>
      <c r="AEN115" s="19"/>
      <c r="AEO115" s="19"/>
      <c r="AEP115" s="19"/>
      <c r="AEQ115" s="19"/>
      <c r="AER115" s="19"/>
      <c r="AES115" s="19"/>
      <c r="AET115" s="19"/>
      <c r="AEU115" s="19"/>
      <c r="AEV115" s="19"/>
      <c r="AEW115" s="19"/>
      <c r="AEX115" s="19"/>
      <c r="AEY115" s="19"/>
      <c r="AEZ115" s="19"/>
      <c r="AFA115" s="19"/>
      <c r="AFB115" s="19"/>
      <c r="AFC115" s="19"/>
      <c r="AFD115" s="19"/>
      <c r="AFE115" s="19"/>
      <c r="AFF115" s="19"/>
      <c r="AFG115" s="19"/>
      <c r="AFH115" s="19"/>
      <c r="AFI115" s="19"/>
      <c r="AFJ115" s="19"/>
      <c r="AFK115" s="19"/>
      <c r="AFL115" s="19"/>
      <c r="AFM115" s="19"/>
      <c r="AFN115" s="19"/>
      <c r="AFO115" s="19"/>
      <c r="AFP115" s="19"/>
      <c r="AFQ115" s="19"/>
      <c r="AFR115" s="19"/>
      <c r="AFS115" s="19"/>
      <c r="AFT115" s="19"/>
      <c r="AFU115" s="19"/>
      <c r="AFV115" s="19"/>
      <c r="AFW115" s="19"/>
      <c r="AFX115" s="19"/>
      <c r="AFY115" s="19"/>
      <c r="AFZ115" s="19"/>
      <c r="AGA115" s="19"/>
      <c r="AGB115" s="19"/>
      <c r="AGC115" s="19"/>
      <c r="AGD115" s="19"/>
      <c r="AGE115" s="19"/>
      <c r="AGF115" s="19"/>
      <c r="AGG115" s="19"/>
      <c r="AGH115" s="19"/>
      <c r="AGI115" s="19"/>
      <c r="AGJ115" s="19"/>
      <c r="AGK115" s="19"/>
      <c r="AGL115" s="19"/>
      <c r="AGM115" s="19"/>
      <c r="AGN115" s="19"/>
      <c r="AGO115" s="19"/>
      <c r="AGP115" s="19"/>
      <c r="AGQ115" s="19"/>
      <c r="AGR115" s="19"/>
      <c r="AGS115" s="19"/>
      <c r="AGT115" s="19"/>
      <c r="AGU115" s="19"/>
      <c r="AGV115" s="19"/>
      <c r="AGW115" s="19"/>
      <c r="AGX115" s="19"/>
      <c r="AGY115" s="19"/>
      <c r="AGZ115" s="19"/>
      <c r="AHA115" s="19"/>
      <c r="AHB115" s="19"/>
      <c r="AHC115" s="19"/>
      <c r="AHD115" s="19"/>
      <c r="AHE115" s="19"/>
      <c r="AHF115" s="19"/>
      <c r="AHG115" s="19"/>
      <c r="AHH115" s="19"/>
      <c r="AHI115" s="19"/>
      <c r="AHJ115" s="19"/>
      <c r="AHK115" s="19"/>
      <c r="AHL115" s="19"/>
      <c r="AHM115" s="19"/>
      <c r="AHN115" s="19"/>
      <c r="AHO115" s="19"/>
      <c r="AHP115" s="19"/>
      <c r="AHQ115" s="19"/>
      <c r="AHR115" s="19"/>
      <c r="AHS115" s="19"/>
      <c r="AHT115" s="19"/>
      <c r="AHU115" s="19"/>
      <c r="AHV115" s="19"/>
      <c r="AHW115" s="19"/>
      <c r="AHX115" s="19"/>
      <c r="AHY115" s="19"/>
      <c r="AHZ115" s="19"/>
      <c r="AIA115" s="19"/>
      <c r="AIB115" s="19"/>
      <c r="AIC115" s="19"/>
      <c r="AID115" s="19"/>
      <c r="AIE115" s="19"/>
      <c r="AIF115" s="19"/>
      <c r="AIG115" s="19"/>
      <c r="AIH115" s="19"/>
      <c r="AII115" s="19"/>
    </row>
    <row r="116" spans="1:919" ht="81" customHeight="1" thickTop="1">
      <c r="A116" s="824">
        <v>1.1000000000000001</v>
      </c>
      <c r="B116" s="790" t="s">
        <v>150</v>
      </c>
      <c r="C116" s="382">
        <v>20</v>
      </c>
      <c r="D116" s="355" t="s">
        <v>151</v>
      </c>
      <c r="E116" s="240" t="s">
        <v>152</v>
      </c>
      <c r="F116" s="770"/>
      <c r="G116" s="771"/>
      <c r="H116" s="666"/>
      <c r="I116" s="751"/>
      <c r="J116" s="752"/>
      <c r="K116" s="823"/>
      <c r="L116" s="67"/>
      <c r="N116" s="36"/>
      <c r="O116" s="44"/>
      <c r="P116" s="36"/>
      <c r="Q116" s="44"/>
      <c r="R116" s="36"/>
      <c r="S116" s="44"/>
      <c r="T116" s="36"/>
      <c r="U116" s="44"/>
      <c r="V116" s="36"/>
      <c r="W116" s="67"/>
      <c r="X116" s="68"/>
      <c r="Y116" s="68"/>
      <c r="Z116" s="45"/>
    </row>
    <row r="117" spans="1:919" s="1" customFormat="1" ht="81" customHeight="1">
      <c r="A117" s="825"/>
      <c r="B117" s="826"/>
      <c r="C117" s="284">
        <v>21</v>
      </c>
      <c r="D117" s="255" t="s">
        <v>153</v>
      </c>
      <c r="E117" s="740" t="s">
        <v>154</v>
      </c>
      <c r="F117" s="772"/>
      <c r="G117" s="773"/>
      <c r="H117" s="666"/>
      <c r="I117" s="751"/>
      <c r="J117" s="752"/>
      <c r="K117" s="823"/>
      <c r="L117" s="7"/>
      <c r="M117" s="78"/>
      <c r="N117" s="34"/>
      <c r="P117" s="34"/>
      <c r="R117" s="34"/>
      <c r="T117" s="34"/>
      <c r="V117" s="34"/>
      <c r="X117" s="35"/>
      <c r="Y117" s="35"/>
    </row>
    <row r="118" spans="1:919" s="1" customFormat="1" ht="81" customHeight="1" thickBot="1">
      <c r="A118" s="825"/>
      <c r="B118" s="826"/>
      <c r="C118" s="221">
        <v>22</v>
      </c>
      <c r="D118" s="255" t="s">
        <v>155</v>
      </c>
      <c r="E118" s="611"/>
      <c r="F118" s="774"/>
      <c r="G118" s="775"/>
      <c r="H118" s="577"/>
      <c r="I118" s="817"/>
      <c r="J118" s="818"/>
      <c r="K118" s="823"/>
      <c r="L118" s="44"/>
      <c r="M118" s="38"/>
      <c r="N118" s="37"/>
      <c r="O118" s="130"/>
      <c r="P118" s="37"/>
      <c r="Q118" s="130"/>
      <c r="R118" s="37"/>
      <c r="S118" s="130"/>
      <c r="T118" s="37"/>
      <c r="U118" s="130"/>
      <c r="V118" s="37"/>
      <c r="W118" s="76"/>
      <c r="X118" s="34"/>
      <c r="Y118" s="34"/>
      <c r="Z118" s="38"/>
    </row>
    <row r="119" spans="1:919" s="1" customFormat="1" ht="66" customHeight="1" thickTop="1" thickBot="1">
      <c r="A119" s="825"/>
      <c r="B119" s="826"/>
      <c r="C119" s="776">
        <v>23</v>
      </c>
      <c r="D119" s="611" t="s">
        <v>156</v>
      </c>
      <c r="E119" s="740" t="s">
        <v>157</v>
      </c>
      <c r="F119" s="501" t="s">
        <v>158</v>
      </c>
      <c r="G119" s="779"/>
      <c r="H119" s="819"/>
      <c r="I119" s="820"/>
      <c r="J119" s="821"/>
      <c r="K119" s="823"/>
      <c r="L119" s="7"/>
      <c r="M119" s="79"/>
      <c r="N119" s="34"/>
      <c r="P119" s="34"/>
      <c r="R119" s="34"/>
      <c r="T119" s="34"/>
      <c r="U119" s="34"/>
      <c r="V119" s="104"/>
      <c r="X119" s="37"/>
      <c r="Y119" s="37"/>
      <c r="Z119" s="38"/>
    </row>
    <row r="120" spans="1:919" s="1" customFormat="1" ht="66" customHeight="1" thickTop="1" thickBot="1">
      <c r="A120" s="825"/>
      <c r="B120" s="826"/>
      <c r="C120" s="777"/>
      <c r="D120" s="611"/>
      <c r="E120" s="740"/>
      <c r="F120" s="502" t="s">
        <v>159</v>
      </c>
      <c r="G120" s="780"/>
      <c r="H120" s="544"/>
      <c r="I120" s="520"/>
      <c r="J120" s="520"/>
      <c r="K120" s="823"/>
      <c r="L120" s="44"/>
      <c r="M120" s="38"/>
      <c r="N120" s="37"/>
      <c r="O120" s="130"/>
      <c r="P120" s="37"/>
      <c r="Q120" s="76"/>
      <c r="R120" s="130"/>
      <c r="S120" s="37"/>
      <c r="T120" s="37"/>
      <c r="U120" s="37"/>
      <c r="V120" s="76"/>
      <c r="W120" s="76"/>
      <c r="X120" s="37"/>
      <c r="Y120" s="33"/>
    </row>
    <row r="121" spans="1:919" s="1" customFormat="1" ht="66" customHeight="1" thickTop="1" thickBot="1">
      <c r="A121" s="825"/>
      <c r="B121" s="826"/>
      <c r="C121" s="778"/>
      <c r="D121" s="611"/>
      <c r="E121" s="740"/>
      <c r="F121" s="503" t="s">
        <v>160</v>
      </c>
      <c r="G121" s="780"/>
      <c r="H121" s="544"/>
      <c r="I121" s="520"/>
      <c r="J121" s="520"/>
      <c r="K121" s="823"/>
      <c r="L121" s="44"/>
      <c r="M121" s="37"/>
      <c r="N121" s="37"/>
      <c r="O121" s="37"/>
      <c r="P121" s="37"/>
      <c r="Q121" s="37"/>
      <c r="R121" s="130"/>
      <c r="S121" s="37"/>
      <c r="T121" s="37"/>
      <c r="U121" s="37"/>
      <c r="V121" s="37"/>
      <c r="W121" s="130"/>
      <c r="X121" s="37"/>
      <c r="Y121" s="37"/>
      <c r="Z121" s="38"/>
    </row>
    <row r="122" spans="1:919" s="1" customFormat="1" ht="8.25" customHeight="1" thickTop="1" thickBot="1">
      <c r="A122" s="803"/>
      <c r="B122" s="803"/>
      <c r="C122" s="803"/>
      <c r="D122" s="804"/>
      <c r="E122" s="804"/>
      <c r="F122" s="804"/>
      <c r="G122" s="803"/>
      <c r="H122" s="803"/>
      <c r="I122" s="803"/>
      <c r="J122" s="803"/>
      <c r="K122" s="805"/>
      <c r="L122" s="36"/>
      <c r="M122" s="35"/>
      <c r="N122" s="34"/>
      <c r="P122" s="34"/>
      <c r="Q122" s="104"/>
      <c r="S122" s="34"/>
      <c r="T122" s="34"/>
      <c r="U122" s="34"/>
      <c r="V122" s="104"/>
      <c r="X122" s="34"/>
      <c r="Y122" s="37"/>
      <c r="Z122" s="38"/>
    </row>
    <row r="123" spans="1:919" ht="13.5" thickTop="1">
      <c r="A123" s="555" t="s">
        <v>161</v>
      </c>
      <c r="B123" s="556"/>
      <c r="C123" s="556"/>
      <c r="D123" s="556"/>
      <c r="E123" s="556"/>
      <c r="F123" s="556"/>
      <c r="G123" s="556"/>
      <c r="H123" s="556"/>
      <c r="I123" s="556"/>
      <c r="J123" s="556"/>
      <c r="K123" s="557"/>
      <c r="L123" s="44"/>
      <c r="M123" s="45"/>
      <c r="N123" s="36"/>
      <c r="O123" s="5"/>
      <c r="P123" s="36"/>
      <c r="Q123" s="67"/>
      <c r="R123" s="44"/>
      <c r="S123" s="36"/>
      <c r="T123" s="36"/>
      <c r="U123" s="36"/>
      <c r="V123" s="67"/>
      <c r="W123" s="44"/>
      <c r="X123" s="36"/>
      <c r="Y123" s="32"/>
      <c r="Z123" s="45"/>
    </row>
    <row r="124" spans="1:919">
      <c r="A124" s="558"/>
      <c r="B124" s="559"/>
      <c r="C124" s="559"/>
      <c r="D124" s="559"/>
      <c r="E124" s="559"/>
      <c r="F124" s="559"/>
      <c r="G124" s="559"/>
      <c r="H124" s="559"/>
      <c r="I124" s="559"/>
      <c r="J124" s="559"/>
      <c r="K124" s="560"/>
      <c r="L124" s="44"/>
      <c r="M124" s="30"/>
      <c r="N124" s="32"/>
      <c r="P124" s="32"/>
      <c r="Q124" s="26"/>
      <c r="S124" s="32"/>
      <c r="T124" s="32"/>
      <c r="U124" s="32"/>
      <c r="V124" s="26"/>
      <c r="X124" s="32"/>
      <c r="Y124" s="36"/>
      <c r="Z124" s="45"/>
    </row>
    <row r="125" spans="1:919">
      <c r="A125" s="558"/>
      <c r="B125" s="559"/>
      <c r="C125" s="559"/>
      <c r="D125" s="559"/>
      <c r="E125" s="559"/>
      <c r="F125" s="559"/>
      <c r="G125" s="559"/>
      <c r="H125" s="559"/>
      <c r="I125" s="559"/>
      <c r="J125" s="559"/>
      <c r="K125" s="560"/>
      <c r="L125" s="44"/>
      <c r="M125" s="45"/>
      <c r="N125" s="36"/>
      <c r="O125" s="44"/>
      <c r="P125" s="36"/>
      <c r="Q125" s="67"/>
      <c r="R125" s="44"/>
      <c r="S125" s="36"/>
      <c r="T125" s="36"/>
      <c r="U125" s="36"/>
      <c r="V125" s="67"/>
      <c r="W125" s="44"/>
      <c r="X125" s="36"/>
      <c r="Y125" s="36"/>
      <c r="Z125" s="45"/>
    </row>
    <row r="126" spans="1:919">
      <c r="A126" s="558"/>
      <c r="B126" s="559"/>
      <c r="C126" s="559"/>
      <c r="D126" s="559"/>
      <c r="E126" s="559"/>
      <c r="F126" s="559"/>
      <c r="G126" s="559"/>
      <c r="H126" s="559"/>
      <c r="I126" s="559"/>
      <c r="J126" s="559"/>
      <c r="K126" s="560"/>
      <c r="L126" s="44"/>
      <c r="M126" s="45"/>
      <c r="N126" s="36"/>
      <c r="P126" s="32"/>
      <c r="Q126" s="26"/>
      <c r="S126" s="32"/>
      <c r="T126" s="32"/>
      <c r="U126" s="32"/>
      <c r="V126" s="26"/>
      <c r="X126" s="32"/>
      <c r="Y126" s="36"/>
      <c r="Z126" s="29"/>
    </row>
    <row r="127" spans="1:919">
      <c r="A127" s="558"/>
      <c r="B127" s="559"/>
      <c r="C127" s="559"/>
      <c r="D127" s="559"/>
      <c r="E127" s="559"/>
      <c r="F127" s="559"/>
      <c r="G127" s="559"/>
      <c r="H127" s="559"/>
      <c r="I127" s="559"/>
      <c r="J127" s="559"/>
      <c r="K127" s="560"/>
      <c r="M127" s="45"/>
      <c r="N127" s="36"/>
      <c r="O127" s="44"/>
      <c r="P127" s="36"/>
      <c r="Q127" s="67"/>
      <c r="R127" s="44"/>
      <c r="S127" s="36"/>
      <c r="T127" s="36"/>
      <c r="U127" s="36"/>
      <c r="V127" s="67"/>
      <c r="W127" s="44"/>
      <c r="X127" s="36"/>
      <c r="Y127" s="32"/>
      <c r="Z127" s="29"/>
    </row>
    <row r="128" spans="1:919">
      <c r="A128" s="558"/>
      <c r="B128" s="559"/>
      <c r="C128" s="559"/>
      <c r="D128" s="559"/>
      <c r="E128" s="559"/>
      <c r="F128" s="559"/>
      <c r="G128" s="559"/>
      <c r="H128" s="559"/>
      <c r="I128" s="559"/>
      <c r="J128" s="559"/>
      <c r="K128" s="560"/>
      <c r="L128" s="44"/>
      <c r="M128" s="30"/>
      <c r="N128" s="32"/>
      <c r="P128" s="32"/>
      <c r="Q128" s="26"/>
      <c r="S128" s="32"/>
      <c r="T128" s="32"/>
      <c r="U128" s="32"/>
      <c r="V128" s="26"/>
      <c r="X128" s="32"/>
      <c r="Y128" s="36"/>
      <c r="Z128" s="29"/>
    </row>
    <row r="129" spans="1:26">
      <c r="A129" s="558"/>
      <c r="B129" s="559"/>
      <c r="C129" s="559"/>
      <c r="D129" s="559"/>
      <c r="E129" s="559"/>
      <c r="F129" s="559"/>
      <c r="G129" s="559"/>
      <c r="H129" s="559"/>
      <c r="I129" s="559"/>
      <c r="J129" s="559"/>
      <c r="K129" s="560"/>
      <c r="L129" s="28"/>
      <c r="M129" s="45"/>
      <c r="N129" s="36"/>
      <c r="O129" s="44"/>
      <c r="P129" s="36"/>
      <c r="Q129" s="67"/>
      <c r="R129" s="44"/>
      <c r="S129" s="36"/>
      <c r="T129" s="36"/>
      <c r="U129" s="36"/>
      <c r="V129" s="67"/>
      <c r="W129" s="44"/>
      <c r="X129" s="36"/>
      <c r="Y129" s="36"/>
    </row>
    <row r="130" spans="1:26">
      <c r="A130" s="558"/>
      <c r="B130" s="559"/>
      <c r="C130" s="559"/>
      <c r="D130" s="559"/>
      <c r="E130" s="559"/>
      <c r="F130" s="559"/>
      <c r="G130" s="559"/>
      <c r="H130" s="559"/>
      <c r="I130" s="559"/>
      <c r="J130" s="559"/>
      <c r="K130" s="560"/>
      <c r="L130" s="28"/>
      <c r="M130" s="29"/>
      <c r="N130" s="68"/>
      <c r="P130" s="32"/>
      <c r="Q130" s="26"/>
      <c r="S130" s="32"/>
      <c r="T130" s="32"/>
      <c r="U130" s="32"/>
      <c r="V130" s="26"/>
      <c r="X130" s="32"/>
      <c r="Y130" s="32"/>
      <c r="Z130" s="45"/>
    </row>
    <row r="131" spans="1:26" ht="13.5" thickBot="1">
      <c r="A131" s="561"/>
      <c r="B131" s="562"/>
      <c r="C131" s="562"/>
      <c r="D131" s="562"/>
      <c r="E131" s="562"/>
      <c r="F131" s="562"/>
      <c r="G131" s="562"/>
      <c r="H131" s="562"/>
      <c r="I131" s="562"/>
      <c r="J131" s="562"/>
      <c r="K131" s="563"/>
      <c r="L131" s="28"/>
      <c r="M131" s="29"/>
      <c r="N131" s="68"/>
      <c r="O131" s="44"/>
      <c r="P131" s="36"/>
      <c r="Q131" s="67"/>
      <c r="R131" s="44"/>
      <c r="S131" s="36"/>
      <c r="T131" s="36"/>
      <c r="U131" s="36"/>
      <c r="V131" s="67"/>
      <c r="W131" s="44"/>
      <c r="X131" s="36"/>
      <c r="Y131" s="36"/>
      <c r="Z131" s="29"/>
    </row>
    <row r="132" spans="1:26" ht="13.5" thickTop="1">
      <c r="A132" s="26"/>
      <c r="B132" s="32"/>
      <c r="C132" s="26"/>
      <c r="D132" s="68"/>
      <c r="E132" s="163"/>
      <c r="F132" s="32"/>
      <c r="G132" s="32"/>
      <c r="H132" s="32"/>
      <c r="I132" s="32"/>
      <c r="K132" s="32"/>
      <c r="L132" s="32"/>
      <c r="M132" s="36"/>
      <c r="N132" s="68"/>
      <c r="O132" s="30"/>
      <c r="P132" s="32"/>
      <c r="Q132" s="26"/>
      <c r="S132" s="68"/>
      <c r="T132" s="32"/>
      <c r="U132" s="68"/>
      <c r="V132" s="26"/>
      <c r="X132" s="32"/>
      <c r="Y132" s="32"/>
    </row>
    <row r="133" spans="1:26">
      <c r="A133" s="31"/>
      <c r="B133" s="31"/>
      <c r="C133" s="55"/>
      <c r="D133" s="31"/>
      <c r="E133" s="150"/>
      <c r="F133" s="31"/>
      <c r="G133" s="31"/>
      <c r="H133" s="31"/>
      <c r="I133" s="31"/>
      <c r="J133" s="31"/>
      <c r="K133" s="31"/>
      <c r="L133" s="31"/>
      <c r="M133" s="31"/>
      <c r="N133" s="31"/>
      <c r="O133" s="46"/>
      <c r="P133" s="36"/>
      <c r="Q133" s="67"/>
      <c r="R133" s="55"/>
      <c r="S133" s="49"/>
      <c r="T133" s="31"/>
      <c r="U133" s="55"/>
      <c r="V133" s="55"/>
      <c r="W133" s="49"/>
      <c r="X133" s="31"/>
      <c r="Y133" s="31"/>
      <c r="Z133" s="45"/>
    </row>
    <row r="134" spans="1:26">
      <c r="A134" s="36"/>
      <c r="B134" s="36"/>
      <c r="C134" s="67"/>
      <c r="D134" s="36"/>
      <c r="E134" s="150"/>
      <c r="F134" s="36"/>
      <c r="G134" s="36"/>
      <c r="H134" s="36"/>
      <c r="I134" s="36"/>
      <c r="J134" s="36"/>
      <c r="K134" s="36"/>
      <c r="L134" s="36"/>
      <c r="M134" s="36"/>
      <c r="N134" s="36"/>
      <c r="O134" s="36"/>
      <c r="P134" s="36"/>
      <c r="Q134" s="36"/>
      <c r="R134" s="36"/>
      <c r="S134" s="36"/>
      <c r="T134" s="44"/>
      <c r="U134" s="36"/>
      <c r="V134" s="36"/>
      <c r="W134" s="44"/>
      <c r="X134" s="36"/>
      <c r="Y134" s="36"/>
      <c r="Z134" s="45"/>
    </row>
    <row r="135" spans="1:26">
      <c r="A135" s="26"/>
      <c r="B135" s="31"/>
      <c r="C135" s="26"/>
      <c r="D135" s="31"/>
      <c r="E135" s="149"/>
      <c r="F135" s="32"/>
      <c r="G135" s="32"/>
      <c r="H135" s="32"/>
      <c r="I135" s="32"/>
      <c r="J135" s="32"/>
      <c r="K135" s="32"/>
      <c r="L135" s="32"/>
      <c r="M135" s="32"/>
      <c r="N135" s="32"/>
      <c r="O135" s="32"/>
      <c r="P135" s="32"/>
      <c r="Q135" s="32"/>
      <c r="R135" s="32"/>
      <c r="S135" s="32"/>
      <c r="U135" s="31"/>
      <c r="V135" s="31"/>
      <c r="W135" s="31"/>
      <c r="X135" s="31"/>
      <c r="Y135" s="32"/>
      <c r="Z135" s="46"/>
    </row>
  </sheetData>
  <mergeCells count="280">
    <mergeCell ref="A122:K122"/>
    <mergeCell ref="L67:N67"/>
    <mergeCell ref="L66:N66"/>
    <mergeCell ref="L65:N65"/>
    <mergeCell ref="L63:N63"/>
    <mergeCell ref="L75:N75"/>
    <mergeCell ref="L74:N74"/>
    <mergeCell ref="L73:N73"/>
    <mergeCell ref="L72:N72"/>
    <mergeCell ref="L71:N71"/>
    <mergeCell ref="L70:N70"/>
    <mergeCell ref="L69:N69"/>
    <mergeCell ref="L68:N68"/>
    <mergeCell ref="A98:A113"/>
    <mergeCell ref="H101:I101"/>
    <mergeCell ref="H102:I102"/>
    <mergeCell ref="H103:I103"/>
    <mergeCell ref="J111:K113"/>
    <mergeCell ref="C97:D97"/>
    <mergeCell ref="H118:J118"/>
    <mergeCell ref="H119:J121"/>
    <mergeCell ref="K115:K121"/>
    <mergeCell ref="A116:A121"/>
    <mergeCell ref="B116:B121"/>
    <mergeCell ref="P50:P61"/>
    <mergeCell ref="J63:J64"/>
    <mergeCell ref="K63:K64"/>
    <mergeCell ref="L97:L113"/>
    <mergeCell ref="P63:P75"/>
    <mergeCell ref="J109:K109"/>
    <mergeCell ref="J110:K110"/>
    <mergeCell ref="B98:B113"/>
    <mergeCell ref="H97:I97"/>
    <mergeCell ref="H99:I99"/>
    <mergeCell ref="H100:I100"/>
    <mergeCell ref="D92:D95"/>
    <mergeCell ref="C92:C95"/>
    <mergeCell ref="B92:B95"/>
    <mergeCell ref="A97:B97"/>
    <mergeCell ref="H84:J86"/>
    <mergeCell ref="K84:K86"/>
    <mergeCell ref="C77:D77"/>
    <mergeCell ref="L77:L89"/>
    <mergeCell ref="H74:I74"/>
    <mergeCell ref="H72:I72"/>
    <mergeCell ref="C98:C103"/>
    <mergeCell ref="D98:D103"/>
    <mergeCell ref="F104:G104"/>
    <mergeCell ref="F116:G116"/>
    <mergeCell ref="E117:E118"/>
    <mergeCell ref="F117:G117"/>
    <mergeCell ref="F118:G118"/>
    <mergeCell ref="C119:C121"/>
    <mergeCell ref="D119:D121"/>
    <mergeCell ref="E119:E121"/>
    <mergeCell ref="G119:G121"/>
    <mergeCell ref="A115:B115"/>
    <mergeCell ref="C115:D115"/>
    <mergeCell ref="F115:G115"/>
    <mergeCell ref="H115:J115"/>
    <mergeCell ref="H116:J116"/>
    <mergeCell ref="H117:J117"/>
    <mergeCell ref="A2:K2"/>
    <mergeCell ref="A3:K3"/>
    <mergeCell ref="A9:A21"/>
    <mergeCell ref="B9:B21"/>
    <mergeCell ref="B78:B89"/>
    <mergeCell ref="A78:A89"/>
    <mergeCell ref="C81:C83"/>
    <mergeCell ref="D81:D83"/>
    <mergeCell ref="E81:E83"/>
    <mergeCell ref="G81:G83"/>
    <mergeCell ref="H4:J4"/>
    <mergeCell ref="H5:J7"/>
    <mergeCell ref="H9:J12"/>
    <mergeCell ref="K5:K7"/>
    <mergeCell ref="C84:C86"/>
    <mergeCell ref="D84:D86"/>
    <mergeCell ref="E84:E86"/>
    <mergeCell ref="G84:G86"/>
    <mergeCell ref="H69:I69"/>
    <mergeCell ref="H70:I70"/>
    <mergeCell ref="H71:I71"/>
    <mergeCell ref="C87:C89"/>
    <mergeCell ref="D87:D89"/>
    <mergeCell ref="E87:E89"/>
    <mergeCell ref="G87:G89"/>
    <mergeCell ref="H87:J89"/>
    <mergeCell ref="K87:K89"/>
    <mergeCell ref="F97:G97"/>
    <mergeCell ref="E98:E103"/>
    <mergeCell ref="E92:E95"/>
    <mergeCell ref="F94:G94"/>
    <mergeCell ref="F95:G95"/>
    <mergeCell ref="H94:I94"/>
    <mergeCell ref="H95:I95"/>
    <mergeCell ref="F92:G92"/>
    <mergeCell ref="F93:G93"/>
    <mergeCell ref="H93:I93"/>
    <mergeCell ref="J91:J95"/>
    <mergeCell ref="H98:I98"/>
    <mergeCell ref="C111:C113"/>
    <mergeCell ref="D111:D113"/>
    <mergeCell ref="E111:E113"/>
    <mergeCell ref="H111:I113"/>
    <mergeCell ref="H105:I105"/>
    <mergeCell ref="H106:I106"/>
    <mergeCell ref="H107:I107"/>
    <mergeCell ref="H108:I108"/>
    <mergeCell ref="H109:I109"/>
    <mergeCell ref="E104:E110"/>
    <mergeCell ref="A92:A95"/>
    <mergeCell ref="A91:B91"/>
    <mergeCell ref="C91:D91"/>
    <mergeCell ref="F91:G91"/>
    <mergeCell ref="H91:I91"/>
    <mergeCell ref="B51:B61"/>
    <mergeCell ref="A51:A61"/>
    <mergeCell ref="A63:B64"/>
    <mergeCell ref="C63:D64"/>
    <mergeCell ref="E63:E64"/>
    <mergeCell ref="E65:E75"/>
    <mergeCell ref="D65:D75"/>
    <mergeCell ref="C65:C75"/>
    <mergeCell ref="B65:B75"/>
    <mergeCell ref="A65:A75"/>
    <mergeCell ref="C78:C80"/>
    <mergeCell ref="D78:D80"/>
    <mergeCell ref="E78:E80"/>
    <mergeCell ref="F61:G61"/>
    <mergeCell ref="F65:G65"/>
    <mergeCell ref="F66:G66"/>
    <mergeCell ref="F67:G67"/>
    <mergeCell ref="F68:G68"/>
    <mergeCell ref="A77:B77"/>
    <mergeCell ref="J105:K105"/>
    <mergeCell ref="H75:I75"/>
    <mergeCell ref="H104:I104"/>
    <mergeCell ref="H92:I92"/>
    <mergeCell ref="H63:I64"/>
    <mergeCell ref="H77:J77"/>
    <mergeCell ref="H66:I66"/>
    <mergeCell ref="K81:K83"/>
    <mergeCell ref="H78:J80"/>
    <mergeCell ref="K78:K80"/>
    <mergeCell ref="H67:I67"/>
    <mergeCell ref="H68:I68"/>
    <mergeCell ref="H81:J83"/>
    <mergeCell ref="F74:G74"/>
    <mergeCell ref="F75:G75"/>
    <mergeCell ref="G78:G80"/>
    <mergeCell ref="F50:G50"/>
    <mergeCell ref="F56:G56"/>
    <mergeCell ref="F57:G57"/>
    <mergeCell ref="F58:G58"/>
    <mergeCell ref="F59:G59"/>
    <mergeCell ref="F60:G60"/>
    <mergeCell ref="E51:E61"/>
    <mergeCell ref="D51:D61"/>
    <mergeCell ref="C51:C61"/>
    <mergeCell ref="N48:P48"/>
    <mergeCell ref="Q48:S48"/>
    <mergeCell ref="F40:G41"/>
    <mergeCell ref="F63:G64"/>
    <mergeCell ref="F72:G72"/>
    <mergeCell ref="F73:G73"/>
    <mergeCell ref="O63:O64"/>
    <mergeCell ref="F47:G47"/>
    <mergeCell ref="F48:G48"/>
    <mergeCell ref="K43:M43"/>
    <mergeCell ref="N43:P43"/>
    <mergeCell ref="Q43:S43"/>
    <mergeCell ref="K44:M44"/>
    <mergeCell ref="N44:P44"/>
    <mergeCell ref="H73:I73"/>
    <mergeCell ref="H65:I65"/>
    <mergeCell ref="K48:M48"/>
    <mergeCell ref="H42:J42"/>
    <mergeCell ref="H43:J43"/>
    <mergeCell ref="H44:J44"/>
    <mergeCell ref="H45:J45"/>
    <mergeCell ref="A40:B41"/>
    <mergeCell ref="C40:D41"/>
    <mergeCell ref="E40:E41"/>
    <mergeCell ref="D42:D48"/>
    <mergeCell ref="C42:C48"/>
    <mergeCell ref="E42:E48"/>
    <mergeCell ref="B42:B48"/>
    <mergeCell ref="A42:A48"/>
    <mergeCell ref="A50:B50"/>
    <mergeCell ref="C50:D50"/>
    <mergeCell ref="U40:U41"/>
    <mergeCell ref="F51:G51"/>
    <mergeCell ref="F52:G52"/>
    <mergeCell ref="F53:G53"/>
    <mergeCell ref="F54:G54"/>
    <mergeCell ref="F55:G55"/>
    <mergeCell ref="C104:C110"/>
    <mergeCell ref="D104:D110"/>
    <mergeCell ref="H110:I110"/>
    <mergeCell ref="J106:K106"/>
    <mergeCell ref="J107:K107"/>
    <mergeCell ref="J108:K108"/>
    <mergeCell ref="H47:J47"/>
    <mergeCell ref="H48:J48"/>
    <mergeCell ref="K42:M42"/>
    <mergeCell ref="K46:M46"/>
    <mergeCell ref="F69:G69"/>
    <mergeCell ref="F70:G70"/>
    <mergeCell ref="F71:G71"/>
    <mergeCell ref="F44:G44"/>
    <mergeCell ref="K45:M45"/>
    <mergeCell ref="F42:G42"/>
    <mergeCell ref="F43:G43"/>
    <mergeCell ref="K47:M47"/>
    <mergeCell ref="H46:J46"/>
    <mergeCell ref="T40:T41"/>
    <mergeCell ref="J97:K97"/>
    <mergeCell ref="J98:K98"/>
    <mergeCell ref="J99:K99"/>
    <mergeCell ref="J100:K100"/>
    <mergeCell ref="J101:K101"/>
    <mergeCell ref="J102:K102"/>
    <mergeCell ref="H16:J18"/>
    <mergeCell ref="K16:K18"/>
    <mergeCell ref="H19:J21"/>
    <mergeCell ref="K19:K21"/>
    <mergeCell ref="Q44:S44"/>
    <mergeCell ref="N45:P45"/>
    <mergeCell ref="Q45:S45"/>
    <mergeCell ref="N46:P46"/>
    <mergeCell ref="Q46:S46"/>
    <mergeCell ref="N47:P47"/>
    <mergeCell ref="Q47:S47"/>
    <mergeCell ref="H40:J40"/>
    <mergeCell ref="K40:M40"/>
    <mergeCell ref="N40:P40"/>
    <mergeCell ref="Q40:S40"/>
    <mergeCell ref="N42:P42"/>
    <mergeCell ref="Q42:S42"/>
    <mergeCell ref="J103:K103"/>
    <mergeCell ref="A123:K131"/>
    <mergeCell ref="C5:C7"/>
    <mergeCell ref="D5:D7"/>
    <mergeCell ref="E5:E7"/>
    <mergeCell ref="C13:C15"/>
    <mergeCell ref="D13:D15"/>
    <mergeCell ref="E13:E15"/>
    <mergeCell ref="C16:C18"/>
    <mergeCell ref="D16:D18"/>
    <mergeCell ref="C28:C38"/>
    <mergeCell ref="D28:D38"/>
    <mergeCell ref="E28:E38"/>
    <mergeCell ref="K29:K38"/>
    <mergeCell ref="C22:C27"/>
    <mergeCell ref="D22:D27"/>
    <mergeCell ref="F45:G45"/>
    <mergeCell ref="F46:G46"/>
    <mergeCell ref="E16:E18"/>
    <mergeCell ref="C19:C21"/>
    <mergeCell ref="D19:D21"/>
    <mergeCell ref="E19:E21"/>
    <mergeCell ref="J104:K104"/>
    <mergeCell ref="E22:E27"/>
    <mergeCell ref="H22:J27"/>
    <mergeCell ref="K22:K27"/>
    <mergeCell ref="A22:A38"/>
    <mergeCell ref="B22:B38"/>
    <mergeCell ref="F4:G4"/>
    <mergeCell ref="B5:B8"/>
    <mergeCell ref="A5:A8"/>
    <mergeCell ref="A4:B4"/>
    <mergeCell ref="C4:D4"/>
    <mergeCell ref="C9:C12"/>
    <mergeCell ref="D9:D12"/>
    <mergeCell ref="E9:E12"/>
    <mergeCell ref="K9:K12"/>
    <mergeCell ref="H13:J15"/>
    <mergeCell ref="K13:K15"/>
    <mergeCell ref="H8:J8"/>
  </mergeCells>
  <hyperlinks>
    <hyperlink ref="E13" r:id="rId1" display="https://countryeconomy.com/government/corruption-perceptions-index" xr:uid="{AED60EC7-F4B0-4F50-A855-3CAB52E0EDB5}"/>
  </hyperlinks>
  <pageMargins left="0.23622047244094491" right="0.23622047244094491" top="0.74803149606299213" bottom="0.74803149606299213" header="0.31496062992125984" footer="0.31496062992125984"/>
  <pageSetup paperSize="9" scale="50"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60"/>
  <sheetViews>
    <sheetView zoomScaleNormal="100" workbookViewId="0">
      <selection activeCell="F16" sqref="F16:J17"/>
    </sheetView>
  </sheetViews>
  <sheetFormatPr defaultColWidth="14.7109375" defaultRowHeight="23.1" customHeight="1"/>
  <cols>
    <col min="1" max="1" width="7.140625" style="4" customWidth="1"/>
    <col min="2" max="2" width="16" style="4" customWidth="1"/>
    <col min="3" max="3" width="5.7109375" style="4" customWidth="1"/>
    <col min="4" max="4" width="35.7109375" style="4" customWidth="1"/>
    <col min="5" max="5" width="48.5703125" style="4" customWidth="1"/>
    <col min="6" max="6" width="16.42578125" style="4" customWidth="1"/>
    <col min="7" max="7" width="14.28515625" style="4" customWidth="1"/>
    <col min="8" max="8" width="11.85546875" style="4" customWidth="1"/>
    <col min="9" max="9" width="11.85546875" style="276" customWidth="1"/>
    <col min="10" max="10" width="12.28515625" style="4" customWidth="1"/>
    <col min="11" max="11" width="22.140625" style="4" customWidth="1"/>
    <col min="12" max="12" width="3.140625" style="4" customWidth="1"/>
    <col min="13" max="16384" width="14.7109375" style="4"/>
  </cols>
  <sheetData>
    <row r="1" spans="1:56" ht="144.75" customHeight="1" thickBot="1">
      <c r="A1" s="271"/>
      <c r="B1" s="271"/>
      <c r="C1" s="271"/>
      <c r="D1" s="271"/>
      <c r="E1" s="271"/>
      <c r="F1" s="271"/>
      <c r="G1" s="271"/>
      <c r="H1" s="271"/>
      <c r="I1" s="272"/>
      <c r="J1" s="271"/>
      <c r="K1" s="271"/>
      <c r="L1" s="271"/>
      <c r="M1" s="827"/>
      <c r="N1" s="828"/>
      <c r="O1" s="828"/>
      <c r="P1" s="828"/>
      <c r="Q1" s="828"/>
      <c r="R1" s="828"/>
      <c r="S1" s="828"/>
      <c r="T1" s="828"/>
      <c r="U1" s="828"/>
      <c r="V1" s="828"/>
      <c r="W1" s="828"/>
      <c r="X1" s="828"/>
      <c r="Y1" s="828"/>
      <c r="Z1" s="828"/>
    </row>
    <row r="2" spans="1:56" s="7" customFormat="1" ht="45" customHeight="1" thickTop="1" thickBot="1">
      <c r="A2" s="881" t="s">
        <v>162</v>
      </c>
      <c r="B2" s="881"/>
      <c r="C2" s="881"/>
      <c r="D2" s="881"/>
      <c r="E2" s="881"/>
      <c r="F2" s="881"/>
      <c r="G2" s="881"/>
      <c r="H2" s="881"/>
      <c r="I2" s="881"/>
      <c r="J2" s="881"/>
      <c r="K2" s="881"/>
      <c r="L2" s="270"/>
      <c r="M2" s="827"/>
      <c r="N2" s="828"/>
      <c r="O2" s="828"/>
      <c r="P2" s="828"/>
      <c r="Q2" s="828"/>
      <c r="R2" s="828"/>
      <c r="S2" s="828"/>
      <c r="T2" s="828"/>
      <c r="U2" s="828"/>
      <c r="V2" s="828"/>
      <c r="W2" s="828"/>
      <c r="X2" s="828"/>
      <c r="Y2" s="828"/>
      <c r="Z2" s="828"/>
    </row>
    <row r="3" spans="1:56" ht="112.5" customHeight="1" thickTop="1" thickBot="1">
      <c r="A3" s="882" t="s">
        <v>163</v>
      </c>
      <c r="B3" s="883"/>
      <c r="C3" s="883"/>
      <c r="D3" s="883"/>
      <c r="E3" s="883"/>
      <c r="F3" s="883"/>
      <c r="G3" s="883"/>
      <c r="H3" s="883"/>
      <c r="I3" s="883"/>
      <c r="J3" s="883"/>
      <c r="K3" s="883"/>
      <c r="L3" s="279"/>
      <c r="M3" s="827"/>
      <c r="N3" s="828"/>
      <c r="O3" s="828"/>
      <c r="P3" s="828"/>
      <c r="Q3" s="828"/>
      <c r="R3" s="828"/>
      <c r="S3" s="828"/>
      <c r="T3" s="828"/>
      <c r="U3" s="828"/>
      <c r="V3" s="828"/>
      <c r="W3" s="828"/>
      <c r="X3" s="828"/>
      <c r="Y3" s="828"/>
      <c r="Z3" s="828"/>
    </row>
    <row r="4" spans="1:56" s="230" customFormat="1" ht="45" customHeight="1" thickTop="1" thickBot="1">
      <c r="A4" s="902" t="s">
        <v>164</v>
      </c>
      <c r="B4" s="903"/>
      <c r="C4" s="904" t="s">
        <v>3</v>
      </c>
      <c r="D4" s="905"/>
      <c r="E4" s="287" t="s">
        <v>165</v>
      </c>
      <c r="F4" s="879" t="s">
        <v>166</v>
      </c>
      <c r="G4" s="879"/>
      <c r="H4" s="879"/>
      <c r="I4" s="879"/>
      <c r="J4" s="880"/>
      <c r="K4" s="288" t="s">
        <v>167</v>
      </c>
      <c r="L4" s="278"/>
      <c r="M4" s="827"/>
      <c r="N4" s="828"/>
      <c r="O4" s="828"/>
      <c r="P4" s="828"/>
      <c r="Q4" s="828"/>
      <c r="R4" s="828"/>
      <c r="S4" s="828"/>
      <c r="T4" s="828"/>
      <c r="U4" s="828"/>
      <c r="V4" s="828"/>
      <c r="W4" s="828"/>
      <c r="X4" s="828"/>
      <c r="Y4" s="828"/>
      <c r="Z4" s="828"/>
      <c r="AA4" s="228"/>
      <c r="AB4" s="228"/>
      <c r="AC4" s="228"/>
      <c r="AD4" s="228"/>
      <c r="AE4" s="228"/>
      <c r="AF4" s="228"/>
      <c r="AG4" s="228"/>
      <c r="AH4" s="228"/>
      <c r="AI4" s="228"/>
      <c r="AJ4" s="228"/>
      <c r="AK4" s="228"/>
      <c r="AL4" s="228"/>
      <c r="AM4" s="228"/>
      <c r="AN4" s="228"/>
      <c r="AO4" s="228"/>
      <c r="AP4" s="228"/>
      <c r="AQ4" s="228"/>
      <c r="AR4" s="228"/>
      <c r="AS4" s="229"/>
    </row>
    <row r="5" spans="1:56" s="232" customFormat="1" ht="71.650000000000006" customHeight="1" thickTop="1">
      <c r="A5" s="900">
        <v>2.1</v>
      </c>
      <c r="B5" s="898" t="s">
        <v>168</v>
      </c>
      <c r="C5" s="372">
        <v>1</v>
      </c>
      <c r="D5" s="227" t="s">
        <v>169</v>
      </c>
      <c r="E5" s="486" t="s">
        <v>170</v>
      </c>
      <c r="F5" s="890"/>
      <c r="G5" s="891"/>
      <c r="H5" s="891"/>
      <c r="I5" s="891"/>
      <c r="J5" s="892"/>
      <c r="K5" s="269"/>
      <c r="L5" s="277"/>
      <c r="M5" s="827"/>
      <c r="N5" s="828"/>
      <c r="O5" s="828"/>
      <c r="P5" s="828"/>
      <c r="Q5" s="828"/>
      <c r="R5" s="828"/>
      <c r="S5" s="828"/>
      <c r="T5" s="828"/>
      <c r="U5" s="828"/>
      <c r="V5" s="828"/>
      <c r="W5" s="828"/>
      <c r="X5" s="828"/>
      <c r="Y5" s="828"/>
      <c r="Z5" s="828"/>
    </row>
    <row r="6" spans="1:56" s="233" customFormat="1" ht="30.95" customHeight="1">
      <c r="A6" s="534"/>
      <c r="B6" s="899"/>
      <c r="C6" s="465">
        <v>2</v>
      </c>
      <c r="D6" s="256" t="s">
        <v>171</v>
      </c>
      <c r="E6" s="239" t="s">
        <v>172</v>
      </c>
      <c r="F6" s="887"/>
      <c r="G6" s="888"/>
      <c r="H6" s="888"/>
      <c r="I6" s="888"/>
      <c r="J6" s="889"/>
      <c r="K6" s="261"/>
      <c r="L6" s="277"/>
      <c r="M6" s="827"/>
      <c r="N6" s="828"/>
      <c r="O6" s="828"/>
      <c r="P6" s="828"/>
      <c r="Q6" s="828"/>
      <c r="R6" s="828"/>
      <c r="S6" s="828"/>
      <c r="T6" s="828"/>
      <c r="U6" s="828"/>
      <c r="V6" s="828"/>
      <c r="W6" s="828"/>
      <c r="X6" s="828"/>
      <c r="Y6" s="828"/>
      <c r="Z6" s="828"/>
    </row>
    <row r="7" spans="1:56" s="233" customFormat="1" ht="106.9" customHeight="1">
      <c r="A7" s="534"/>
      <c r="B7" s="899"/>
      <c r="C7" s="372">
        <v>3</v>
      </c>
      <c r="D7" s="227" t="s">
        <v>173</v>
      </c>
      <c r="E7" s="239" t="s">
        <v>174</v>
      </c>
      <c r="F7" s="890"/>
      <c r="G7" s="891"/>
      <c r="H7" s="891"/>
      <c r="I7" s="891"/>
      <c r="J7" s="892"/>
      <c r="K7" s="253"/>
      <c r="L7" s="277"/>
      <c r="M7" s="827"/>
      <c r="N7" s="828"/>
      <c r="O7" s="828"/>
      <c r="P7" s="828"/>
      <c r="Q7" s="828"/>
      <c r="R7" s="828"/>
      <c r="S7" s="828"/>
      <c r="T7" s="828"/>
      <c r="U7" s="828"/>
      <c r="V7" s="828"/>
      <c r="W7" s="828"/>
      <c r="X7" s="828"/>
      <c r="Y7" s="828"/>
      <c r="Z7" s="828"/>
    </row>
    <row r="8" spans="1:56" s="233" customFormat="1" ht="44.65" customHeight="1">
      <c r="A8" s="901"/>
      <c r="B8" s="899"/>
      <c r="C8" s="375">
        <v>4</v>
      </c>
      <c r="D8" s="256" t="s">
        <v>175</v>
      </c>
      <c r="E8" s="239" t="s">
        <v>176</v>
      </c>
      <c r="F8" s="887"/>
      <c r="G8" s="888"/>
      <c r="H8" s="888"/>
      <c r="I8" s="888" t="s">
        <v>177</v>
      </c>
      <c r="J8" s="889"/>
      <c r="K8" s="261"/>
      <c r="L8" s="277"/>
      <c r="M8" s="827"/>
      <c r="N8" s="828"/>
      <c r="O8" s="828"/>
      <c r="P8" s="828"/>
      <c r="Q8" s="828"/>
      <c r="R8" s="828"/>
      <c r="S8" s="828"/>
      <c r="T8" s="828"/>
      <c r="U8" s="828"/>
      <c r="V8" s="828"/>
      <c r="W8" s="828"/>
      <c r="X8" s="828"/>
      <c r="Y8" s="828"/>
      <c r="Z8" s="828"/>
    </row>
    <row r="9" spans="1:56" s="233" customFormat="1" ht="97.5" customHeight="1">
      <c r="A9" s="893">
        <v>2.2000000000000002</v>
      </c>
      <c r="B9" s="834" t="s">
        <v>178</v>
      </c>
      <c r="C9" s="372">
        <v>5</v>
      </c>
      <c r="D9" s="256" t="s">
        <v>179</v>
      </c>
      <c r="E9" s="239" t="s">
        <v>180</v>
      </c>
      <c r="F9" s="884"/>
      <c r="G9" s="885"/>
      <c r="H9" s="885"/>
      <c r="I9" s="885"/>
      <c r="J9" s="886"/>
      <c r="K9" s="261"/>
      <c r="L9" s="277"/>
      <c r="M9" s="827"/>
      <c r="N9" s="828"/>
      <c r="O9" s="828"/>
      <c r="P9" s="828"/>
      <c r="Q9" s="828"/>
      <c r="R9" s="828"/>
      <c r="S9" s="828"/>
      <c r="T9" s="828"/>
      <c r="U9" s="828"/>
      <c r="V9" s="828"/>
      <c r="W9" s="828"/>
      <c r="X9" s="828"/>
      <c r="Y9" s="828"/>
      <c r="Z9" s="828"/>
    </row>
    <row r="10" spans="1:56" s="233" customFormat="1" ht="147.6" customHeight="1">
      <c r="A10" s="894"/>
      <c r="B10" s="835"/>
      <c r="C10" s="465">
        <v>6</v>
      </c>
      <c r="D10" s="256" t="s">
        <v>181</v>
      </c>
      <c r="E10" s="239" t="s">
        <v>182</v>
      </c>
      <c r="F10" s="895"/>
      <c r="G10" s="896"/>
      <c r="H10" s="896"/>
      <c r="I10" s="896"/>
      <c r="J10" s="897"/>
      <c r="K10" s="262"/>
      <c r="L10" s="277"/>
      <c r="M10" s="827"/>
      <c r="N10" s="828"/>
      <c r="O10" s="828"/>
      <c r="P10" s="828"/>
      <c r="Q10" s="828"/>
      <c r="R10" s="828"/>
      <c r="S10" s="828"/>
      <c r="T10" s="828"/>
      <c r="U10" s="828"/>
      <c r="V10" s="828"/>
      <c r="W10" s="828"/>
      <c r="X10" s="828"/>
      <c r="Y10" s="828"/>
      <c r="Z10" s="828"/>
    </row>
    <row r="11" spans="1:56" s="234" customFormat="1" ht="57.6" customHeight="1">
      <c r="A11" s="893">
        <v>2.2999999999999998</v>
      </c>
      <c r="B11" s="834" t="s">
        <v>183</v>
      </c>
      <c r="C11" s="572">
        <v>7</v>
      </c>
      <c r="D11" s="867" t="s">
        <v>184</v>
      </c>
      <c r="E11" s="239" t="s">
        <v>185</v>
      </c>
      <c r="F11" s="869"/>
      <c r="G11" s="869"/>
      <c r="H11" s="869"/>
      <c r="I11" s="869"/>
      <c r="J11" s="869"/>
      <c r="K11" s="863"/>
      <c r="L11" s="277"/>
      <c r="M11" s="827"/>
      <c r="N11" s="828"/>
      <c r="O11" s="828"/>
      <c r="P11" s="828"/>
      <c r="Q11" s="828"/>
      <c r="R11" s="828"/>
      <c r="S11" s="828"/>
      <c r="T11" s="828"/>
      <c r="U11" s="828"/>
      <c r="V11" s="828"/>
      <c r="W11" s="828"/>
      <c r="X11" s="828"/>
      <c r="Y11" s="828"/>
      <c r="Z11" s="828"/>
    </row>
    <row r="12" spans="1:56" s="234" customFormat="1" ht="67.150000000000006" customHeight="1">
      <c r="A12" s="909"/>
      <c r="B12" s="835"/>
      <c r="C12" s="540"/>
      <c r="D12" s="868"/>
      <c r="E12" s="239" t="s">
        <v>186</v>
      </c>
      <c r="F12" s="857"/>
      <c r="G12" s="857"/>
      <c r="H12" s="857"/>
      <c r="I12" s="857"/>
      <c r="J12" s="857"/>
      <c r="K12" s="864"/>
      <c r="L12" s="277"/>
      <c r="M12" s="827"/>
      <c r="N12" s="828"/>
      <c r="O12" s="828"/>
      <c r="P12" s="828"/>
      <c r="Q12" s="828"/>
      <c r="R12" s="828"/>
      <c r="S12" s="828"/>
      <c r="T12" s="828"/>
      <c r="U12" s="828"/>
      <c r="V12" s="828"/>
      <c r="W12" s="828"/>
      <c r="X12" s="828"/>
      <c r="Y12" s="828"/>
      <c r="Z12" s="828"/>
    </row>
    <row r="13" spans="1:56" s="231" customFormat="1" ht="33.75" customHeight="1">
      <c r="A13" s="909"/>
      <c r="B13" s="835"/>
      <c r="C13" s="865">
        <v>8</v>
      </c>
      <c r="D13" s="867" t="s">
        <v>187</v>
      </c>
      <c r="E13" s="740" t="s">
        <v>188</v>
      </c>
      <c r="F13" s="495" t="s">
        <v>189</v>
      </c>
      <c r="G13" s="257"/>
      <c r="H13" s="910"/>
      <c r="I13" s="911"/>
      <c r="J13" s="912"/>
      <c r="K13" s="876"/>
      <c r="L13" s="277"/>
      <c r="M13" s="827"/>
      <c r="N13" s="828"/>
      <c r="O13" s="828"/>
      <c r="P13" s="828"/>
      <c r="Q13" s="828"/>
      <c r="R13" s="828"/>
      <c r="S13" s="828"/>
      <c r="T13" s="828"/>
      <c r="U13" s="828"/>
      <c r="V13" s="828"/>
      <c r="W13" s="828"/>
      <c r="X13" s="828"/>
      <c r="Y13" s="828"/>
      <c r="Z13" s="828"/>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5"/>
    </row>
    <row r="14" spans="1:56" s="231" customFormat="1" ht="33.75" customHeight="1">
      <c r="A14" s="909"/>
      <c r="B14" s="835"/>
      <c r="C14" s="915"/>
      <c r="D14" s="875"/>
      <c r="E14" s="567"/>
      <c r="F14" s="495" t="s">
        <v>190</v>
      </c>
      <c r="G14" s="257"/>
      <c r="H14" s="864"/>
      <c r="I14" s="852"/>
      <c r="J14" s="913"/>
      <c r="K14" s="877"/>
      <c r="L14" s="277"/>
      <c r="M14" s="827"/>
      <c r="N14" s="828"/>
      <c r="O14" s="828"/>
      <c r="P14" s="828"/>
      <c r="Q14" s="828"/>
      <c r="R14" s="828"/>
      <c r="S14" s="828"/>
      <c r="T14" s="828"/>
      <c r="U14" s="828"/>
      <c r="V14" s="828"/>
      <c r="W14" s="828"/>
      <c r="X14" s="828"/>
      <c r="Y14" s="828"/>
      <c r="Z14" s="828"/>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5"/>
    </row>
    <row r="15" spans="1:56" s="231" customFormat="1" ht="33.75" customHeight="1">
      <c r="A15" s="894"/>
      <c r="B15" s="835"/>
      <c r="C15" s="916"/>
      <c r="D15" s="917"/>
      <c r="E15" s="567"/>
      <c r="F15" s="495" t="s">
        <v>191</v>
      </c>
      <c r="G15" s="257"/>
      <c r="H15" s="907"/>
      <c r="I15" s="914"/>
      <c r="J15" s="850"/>
      <c r="K15" s="878"/>
      <c r="L15" s="277"/>
      <c r="M15" s="827"/>
      <c r="N15" s="828"/>
      <c r="O15" s="828"/>
      <c r="P15" s="828"/>
      <c r="Q15" s="828"/>
      <c r="R15" s="828"/>
      <c r="S15" s="828"/>
      <c r="T15" s="828"/>
      <c r="U15" s="828"/>
      <c r="V15" s="828"/>
      <c r="W15" s="828"/>
      <c r="X15" s="828"/>
      <c r="Y15" s="828"/>
      <c r="Z15" s="828"/>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5"/>
    </row>
    <row r="16" spans="1:56" s="234" customFormat="1" ht="57.6" customHeight="1">
      <c r="A16" s="757">
        <v>2.4</v>
      </c>
      <c r="B16" s="834" t="s">
        <v>192</v>
      </c>
      <c r="C16" s="865">
        <v>9</v>
      </c>
      <c r="D16" s="867" t="s">
        <v>193</v>
      </c>
      <c r="E16" s="239" t="s">
        <v>194</v>
      </c>
      <c r="F16" s="869"/>
      <c r="G16" s="869"/>
      <c r="H16" s="869"/>
      <c r="I16" s="869"/>
      <c r="J16" s="870"/>
      <c r="K16" s="873"/>
      <c r="L16" s="277"/>
      <c r="M16" s="827"/>
      <c r="N16" s="828"/>
      <c r="O16" s="828"/>
      <c r="P16" s="828"/>
      <c r="Q16" s="828"/>
      <c r="R16" s="828"/>
      <c r="S16" s="828"/>
      <c r="T16" s="828"/>
      <c r="U16" s="828"/>
      <c r="V16" s="828"/>
      <c r="W16" s="828"/>
      <c r="X16" s="828"/>
      <c r="Y16" s="828"/>
      <c r="Z16" s="828"/>
    </row>
    <row r="17" spans="1:56" s="234" customFormat="1" ht="67.150000000000006" customHeight="1">
      <c r="A17" s="535"/>
      <c r="B17" s="835"/>
      <c r="C17" s="866"/>
      <c r="D17" s="868"/>
      <c r="E17" s="239" t="s">
        <v>195</v>
      </c>
      <c r="F17" s="857"/>
      <c r="G17" s="871"/>
      <c r="H17" s="871"/>
      <c r="I17" s="871"/>
      <c r="J17" s="872"/>
      <c r="K17" s="864"/>
      <c r="L17" s="277"/>
      <c r="M17" s="827"/>
      <c r="N17" s="828"/>
      <c r="O17" s="828"/>
      <c r="P17" s="828"/>
      <c r="Q17" s="828"/>
      <c r="R17" s="828"/>
      <c r="S17" s="828"/>
      <c r="T17" s="828"/>
      <c r="U17" s="828"/>
      <c r="V17" s="828"/>
      <c r="W17" s="828"/>
      <c r="X17" s="828"/>
      <c r="Y17" s="828"/>
      <c r="Z17" s="828"/>
    </row>
    <row r="18" spans="1:56" s="231" customFormat="1" ht="33.75" customHeight="1">
      <c r="A18" s="535"/>
      <c r="B18" s="835"/>
      <c r="C18" s="874">
        <v>10</v>
      </c>
      <c r="D18" s="875" t="s">
        <v>196</v>
      </c>
      <c r="E18" s="728" t="s">
        <v>197</v>
      </c>
      <c r="F18" s="495" t="s">
        <v>189</v>
      </c>
      <c r="G18" s="493"/>
      <c r="H18" s="910"/>
      <c r="I18" s="911"/>
      <c r="J18" s="912"/>
      <c r="K18" s="863"/>
      <c r="L18" s="277"/>
      <c r="M18" s="827"/>
      <c r="N18" s="828"/>
      <c r="O18" s="828"/>
      <c r="P18" s="828"/>
      <c r="Q18" s="828"/>
      <c r="R18" s="828"/>
      <c r="S18" s="828"/>
      <c r="T18" s="828"/>
      <c r="U18" s="828"/>
      <c r="V18" s="828"/>
      <c r="W18" s="828"/>
      <c r="X18" s="828"/>
      <c r="Y18" s="828"/>
      <c r="Z18" s="828"/>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5"/>
    </row>
    <row r="19" spans="1:56" s="231" customFormat="1" ht="33.75" customHeight="1">
      <c r="A19" s="535"/>
      <c r="B19" s="835"/>
      <c r="C19" s="874"/>
      <c r="D19" s="875"/>
      <c r="E19" s="542"/>
      <c r="F19" s="495" t="s">
        <v>190</v>
      </c>
      <c r="G19" s="494"/>
      <c r="H19" s="864"/>
      <c r="I19" s="852"/>
      <c r="J19" s="913"/>
      <c r="K19" s="864"/>
      <c r="L19" s="277"/>
      <c r="M19" s="827"/>
      <c r="N19" s="828"/>
      <c r="O19" s="828"/>
      <c r="P19" s="828"/>
      <c r="Q19" s="828"/>
      <c r="R19" s="828"/>
      <c r="S19" s="828"/>
      <c r="T19" s="828"/>
      <c r="U19" s="828"/>
      <c r="V19" s="828"/>
      <c r="W19" s="828"/>
      <c r="X19" s="828"/>
      <c r="Y19" s="828"/>
      <c r="Z19" s="828"/>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5"/>
    </row>
    <row r="20" spans="1:56" s="231" customFormat="1" ht="33.75" customHeight="1">
      <c r="A20" s="758"/>
      <c r="B20" s="835"/>
      <c r="C20" s="540"/>
      <c r="D20" s="868"/>
      <c r="E20" s="542"/>
      <c r="F20" s="495" t="s">
        <v>191</v>
      </c>
      <c r="G20" s="494"/>
      <c r="H20" s="907"/>
      <c r="I20" s="914"/>
      <c r="J20" s="850"/>
      <c r="K20" s="907"/>
      <c r="L20" s="298"/>
      <c r="M20" s="827"/>
      <c r="N20" s="828"/>
      <c r="O20" s="828"/>
      <c r="P20" s="828"/>
      <c r="Q20" s="828"/>
      <c r="R20" s="828"/>
      <c r="S20" s="828"/>
      <c r="T20" s="828"/>
      <c r="U20" s="828"/>
      <c r="V20" s="828"/>
      <c r="W20" s="828"/>
      <c r="X20" s="828"/>
      <c r="Y20" s="828"/>
      <c r="Z20" s="828"/>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5"/>
    </row>
    <row r="21" spans="1:56" s="233" customFormat="1" ht="7.5" customHeight="1" thickBot="1">
      <c r="A21" s="291"/>
      <c r="B21" s="292"/>
      <c r="C21" s="293"/>
      <c r="D21" s="294"/>
      <c r="E21" s="294"/>
      <c r="F21" s="289"/>
      <c r="G21" s="290"/>
      <c r="H21" s="295"/>
      <c r="I21" s="295"/>
      <c r="J21" s="295"/>
      <c r="K21" s="296"/>
      <c r="L21" s="297"/>
      <c r="M21" s="827"/>
      <c r="N21" s="828"/>
      <c r="O21" s="828"/>
      <c r="P21" s="828"/>
      <c r="Q21" s="828"/>
      <c r="R21" s="828"/>
      <c r="S21" s="828"/>
      <c r="T21" s="828"/>
      <c r="U21" s="828"/>
      <c r="V21" s="828"/>
      <c r="W21" s="828"/>
      <c r="X21" s="828"/>
      <c r="Y21" s="828"/>
      <c r="Z21" s="828"/>
    </row>
    <row r="22" spans="1:56" s="228" customFormat="1" ht="45" customHeight="1" thickTop="1" thickBot="1">
      <c r="A22" s="903" t="s">
        <v>164</v>
      </c>
      <c r="B22" s="880"/>
      <c r="C22" s="879" t="s">
        <v>3</v>
      </c>
      <c r="D22" s="908"/>
      <c r="E22" s="285" t="s">
        <v>198</v>
      </c>
      <c r="F22" s="879" t="s">
        <v>166</v>
      </c>
      <c r="G22" s="908"/>
      <c r="H22" s="908"/>
      <c r="I22" s="908"/>
      <c r="J22" s="908"/>
      <c r="K22" s="286" t="s">
        <v>167</v>
      </c>
      <c r="L22" s="277"/>
      <c r="M22" s="827"/>
      <c r="N22" s="828"/>
      <c r="O22" s="828"/>
      <c r="P22" s="828"/>
      <c r="Q22" s="828"/>
      <c r="R22" s="828"/>
      <c r="S22" s="828"/>
      <c r="T22" s="828"/>
      <c r="U22" s="828"/>
      <c r="V22" s="828"/>
      <c r="W22" s="828"/>
      <c r="X22" s="828"/>
      <c r="Y22" s="828"/>
      <c r="Z22" s="828"/>
    </row>
    <row r="23" spans="1:56" s="233" customFormat="1" ht="69" customHeight="1" thickTop="1">
      <c r="A23" s="831">
        <v>2.5</v>
      </c>
      <c r="B23" s="833" t="s">
        <v>199</v>
      </c>
      <c r="C23" s="218">
        <v>11</v>
      </c>
      <c r="D23" s="488" t="s">
        <v>200</v>
      </c>
      <c r="E23" s="489" t="s">
        <v>201</v>
      </c>
      <c r="F23" s="246"/>
      <c r="H23" s="234"/>
      <c r="I23" s="273"/>
      <c r="J23" s="248"/>
      <c r="K23" s="263"/>
      <c r="L23" s="277"/>
      <c r="M23" s="827"/>
      <c r="N23" s="828"/>
      <c r="O23" s="828"/>
      <c r="P23" s="828"/>
      <c r="Q23" s="828"/>
      <c r="R23" s="828"/>
      <c r="S23" s="828"/>
      <c r="T23" s="828"/>
      <c r="U23" s="828"/>
      <c r="V23" s="828"/>
      <c r="W23" s="828"/>
      <c r="X23" s="828"/>
      <c r="Y23" s="828"/>
      <c r="Z23" s="828"/>
    </row>
    <row r="24" spans="1:56" s="233" customFormat="1" ht="43.15" customHeight="1">
      <c r="A24" s="831"/>
      <c r="B24" s="834"/>
      <c r="C24" s="487">
        <v>12</v>
      </c>
      <c r="D24" s="238" t="s">
        <v>202</v>
      </c>
      <c r="E24" s="490" t="s">
        <v>203</v>
      </c>
      <c r="F24" s="838"/>
      <c r="G24" s="838"/>
      <c r="H24" s="838"/>
      <c r="I24" s="838"/>
      <c r="J24" s="839"/>
      <c r="K24" s="264"/>
      <c r="L24" s="277"/>
      <c r="M24" s="827"/>
      <c r="N24" s="828"/>
      <c r="O24" s="828"/>
      <c r="P24" s="828"/>
      <c r="Q24" s="828"/>
      <c r="R24" s="828"/>
      <c r="S24" s="828"/>
      <c r="T24" s="828"/>
      <c r="U24" s="828"/>
      <c r="V24" s="828"/>
      <c r="W24" s="828"/>
      <c r="X24" s="828"/>
      <c r="Y24" s="828"/>
      <c r="Z24" s="828"/>
    </row>
    <row r="25" spans="1:56" s="233" customFormat="1" ht="112.5" customHeight="1">
      <c r="A25" s="831"/>
      <c r="B25" s="834"/>
      <c r="C25" s="459">
        <v>13</v>
      </c>
      <c r="D25" s="238" t="s">
        <v>204</v>
      </c>
      <c r="E25" s="490" t="s">
        <v>205</v>
      </c>
      <c r="F25" s="849"/>
      <c r="G25" s="849"/>
      <c r="H25" s="849"/>
      <c r="I25" s="849"/>
      <c r="J25" s="850"/>
      <c r="K25" s="263"/>
      <c r="L25" s="277"/>
      <c r="M25" s="827"/>
      <c r="N25" s="828"/>
      <c r="O25" s="828"/>
      <c r="P25" s="828"/>
      <c r="Q25" s="828"/>
      <c r="R25" s="828"/>
      <c r="S25" s="828"/>
      <c r="T25" s="828"/>
      <c r="U25" s="828"/>
      <c r="V25" s="828"/>
      <c r="W25" s="828"/>
      <c r="X25" s="828"/>
      <c r="Y25" s="828"/>
      <c r="Z25" s="828"/>
    </row>
    <row r="26" spans="1:56" s="233" customFormat="1" ht="51" customHeight="1">
      <c r="A26" s="831"/>
      <c r="B26" s="834"/>
      <c r="C26" s="487">
        <v>14</v>
      </c>
      <c r="D26" s="238" t="s">
        <v>206</v>
      </c>
      <c r="E26" s="490" t="s">
        <v>207</v>
      </c>
      <c r="F26" s="838"/>
      <c r="G26" s="838"/>
      <c r="H26" s="838"/>
      <c r="I26" s="838"/>
      <c r="J26" s="839"/>
      <c r="K26" s="264"/>
      <c r="L26" s="277"/>
      <c r="M26" s="827"/>
      <c r="N26" s="828"/>
      <c r="O26" s="828"/>
      <c r="P26" s="828"/>
      <c r="Q26" s="828"/>
      <c r="R26" s="828"/>
      <c r="S26" s="828"/>
      <c r="T26" s="828"/>
      <c r="U26" s="828"/>
      <c r="V26" s="828"/>
      <c r="W26" s="828"/>
      <c r="X26" s="828"/>
      <c r="Y26" s="828"/>
      <c r="Z26" s="828"/>
    </row>
    <row r="27" spans="1:56" s="233" customFormat="1" ht="68.45" customHeight="1">
      <c r="A27" s="831"/>
      <c r="B27" s="834"/>
      <c r="C27" s="487">
        <v>15</v>
      </c>
      <c r="D27" s="255" t="s">
        <v>208</v>
      </c>
      <c r="E27" s="491" t="s">
        <v>209</v>
      </c>
      <c r="F27" s="838"/>
      <c r="G27" s="838"/>
      <c r="H27" s="838"/>
      <c r="I27" s="838"/>
      <c r="J27" s="839"/>
      <c r="K27" s="265"/>
      <c r="L27" s="277"/>
      <c r="M27" s="827"/>
      <c r="N27" s="828"/>
      <c r="O27" s="828"/>
      <c r="P27" s="828"/>
      <c r="Q27" s="828"/>
      <c r="R27" s="828"/>
      <c r="S27" s="828"/>
      <c r="T27" s="828"/>
      <c r="U27" s="828"/>
      <c r="V27" s="828"/>
      <c r="W27" s="828"/>
      <c r="X27" s="828"/>
      <c r="Y27" s="828"/>
      <c r="Z27" s="828"/>
    </row>
    <row r="28" spans="1:56" s="233" customFormat="1" ht="93.4" customHeight="1">
      <c r="A28" s="832"/>
      <c r="B28" s="835"/>
      <c r="C28" s="218">
        <v>16</v>
      </c>
      <c r="D28" s="255" t="s">
        <v>210</v>
      </c>
      <c r="E28" s="491" t="s">
        <v>211</v>
      </c>
      <c r="I28" s="273"/>
      <c r="J28" s="254"/>
      <c r="K28" s="234"/>
      <c r="L28" s="277"/>
      <c r="M28" s="827"/>
      <c r="N28" s="828"/>
      <c r="O28" s="828"/>
      <c r="P28" s="828"/>
      <c r="Q28" s="828"/>
      <c r="R28" s="828"/>
      <c r="S28" s="828"/>
      <c r="T28" s="828"/>
      <c r="U28" s="828"/>
      <c r="V28" s="828"/>
      <c r="W28" s="828"/>
      <c r="X28" s="828"/>
      <c r="Y28" s="828"/>
      <c r="Z28" s="828"/>
    </row>
    <row r="29" spans="1:56" s="233" customFormat="1" ht="69" customHeight="1">
      <c r="A29" s="836">
        <v>2.6</v>
      </c>
      <c r="B29" s="834" t="s">
        <v>212</v>
      </c>
      <c r="C29" s="487">
        <v>17</v>
      </c>
      <c r="D29" s="238" t="s">
        <v>213</v>
      </c>
      <c r="E29" s="490" t="s">
        <v>201</v>
      </c>
      <c r="F29" s="247"/>
      <c r="G29" s="242"/>
      <c r="H29" s="251"/>
      <c r="I29" s="274"/>
      <c r="J29" s="252"/>
      <c r="K29" s="249"/>
      <c r="L29" s="277"/>
      <c r="M29" s="827"/>
      <c r="N29" s="828"/>
      <c r="O29" s="828"/>
      <c r="P29" s="828"/>
      <c r="Q29" s="828"/>
      <c r="R29" s="828"/>
      <c r="S29" s="828"/>
      <c r="T29" s="828"/>
      <c r="U29" s="828"/>
      <c r="V29" s="828"/>
      <c r="W29" s="828"/>
      <c r="X29" s="828"/>
      <c r="Y29" s="828"/>
      <c r="Z29" s="828"/>
    </row>
    <row r="30" spans="1:56" s="233" customFormat="1" ht="43.15" customHeight="1">
      <c r="A30" s="832"/>
      <c r="B30" s="835" t="s">
        <v>214</v>
      </c>
      <c r="C30" s="487">
        <v>18</v>
      </c>
      <c r="D30" s="238" t="s">
        <v>202</v>
      </c>
      <c r="E30" s="490" t="s">
        <v>215</v>
      </c>
      <c r="F30" s="838"/>
      <c r="G30" s="838"/>
      <c r="H30" s="838"/>
      <c r="I30" s="838"/>
      <c r="J30" s="839"/>
      <c r="K30" s="264"/>
      <c r="L30" s="277"/>
      <c r="M30" s="827"/>
      <c r="N30" s="828"/>
      <c r="O30" s="828"/>
      <c r="P30" s="828"/>
      <c r="Q30" s="828"/>
      <c r="R30" s="828"/>
      <c r="S30" s="828"/>
      <c r="T30" s="828"/>
      <c r="U30" s="828"/>
      <c r="V30" s="828"/>
      <c r="W30" s="828"/>
      <c r="X30" s="828"/>
      <c r="Y30" s="828"/>
      <c r="Z30" s="828"/>
    </row>
    <row r="31" spans="1:56" s="233" customFormat="1" ht="131.1" customHeight="1">
      <c r="A31" s="832"/>
      <c r="B31" s="835"/>
      <c r="C31" s="459">
        <v>19</v>
      </c>
      <c r="D31" s="238" t="s">
        <v>204</v>
      </c>
      <c r="E31" s="490" t="s">
        <v>216</v>
      </c>
      <c r="F31" s="849"/>
      <c r="G31" s="849"/>
      <c r="H31" s="849"/>
      <c r="I31" s="849"/>
      <c r="J31" s="850"/>
      <c r="K31" s="265"/>
      <c r="L31" s="277"/>
      <c r="M31" s="827"/>
      <c r="N31" s="828"/>
      <c r="O31" s="828"/>
      <c r="P31" s="828"/>
      <c r="Q31" s="828"/>
      <c r="R31" s="828"/>
      <c r="S31" s="828"/>
      <c r="T31" s="828"/>
      <c r="U31" s="828"/>
      <c r="V31" s="828"/>
      <c r="W31" s="828"/>
      <c r="X31" s="828"/>
      <c r="Y31" s="828"/>
      <c r="Z31" s="828"/>
    </row>
    <row r="32" spans="1:56" s="233" customFormat="1" ht="51" customHeight="1">
      <c r="A32" s="832"/>
      <c r="B32" s="835"/>
      <c r="C32" s="487">
        <v>20</v>
      </c>
      <c r="D32" s="238" t="s">
        <v>217</v>
      </c>
      <c r="E32" s="490" t="s">
        <v>218</v>
      </c>
      <c r="F32" s="851"/>
      <c r="G32" s="851"/>
      <c r="H32" s="851"/>
      <c r="I32" s="851"/>
      <c r="J32" s="852"/>
      <c r="K32" s="263"/>
      <c r="L32" s="277"/>
      <c r="M32" s="827"/>
      <c r="N32" s="828"/>
      <c r="O32" s="828"/>
      <c r="P32" s="828"/>
      <c r="Q32" s="828"/>
      <c r="R32" s="828"/>
      <c r="S32" s="828"/>
      <c r="T32" s="828"/>
      <c r="U32" s="828"/>
      <c r="V32" s="828"/>
      <c r="W32" s="828"/>
      <c r="X32" s="828"/>
      <c r="Y32" s="828"/>
      <c r="Z32" s="828"/>
    </row>
    <row r="33" spans="1:26" s="233" customFormat="1" ht="70.5" customHeight="1">
      <c r="A33" s="832"/>
      <c r="B33" s="835"/>
      <c r="C33" s="487">
        <v>21</v>
      </c>
      <c r="D33" s="255" t="s">
        <v>219</v>
      </c>
      <c r="E33" s="491" t="s">
        <v>209</v>
      </c>
      <c r="F33" s="838"/>
      <c r="G33" s="838"/>
      <c r="H33" s="838"/>
      <c r="I33" s="838"/>
      <c r="J33" s="830"/>
      <c r="K33" s="264"/>
      <c r="L33" s="277"/>
      <c r="M33" s="827"/>
      <c r="N33" s="828"/>
      <c r="O33" s="828"/>
      <c r="P33" s="828"/>
      <c r="Q33" s="828"/>
      <c r="R33" s="828"/>
      <c r="S33" s="828"/>
      <c r="T33" s="828"/>
      <c r="U33" s="828"/>
      <c r="V33" s="828"/>
      <c r="W33" s="828"/>
      <c r="X33" s="828"/>
      <c r="Y33" s="828"/>
      <c r="Z33" s="828"/>
    </row>
    <row r="34" spans="1:26" s="233" customFormat="1" ht="93.4" customHeight="1">
      <c r="A34" s="832"/>
      <c r="B34" s="835"/>
      <c r="C34" s="460">
        <v>22</v>
      </c>
      <c r="D34" s="255" t="s">
        <v>220</v>
      </c>
      <c r="E34" s="491" t="s">
        <v>221</v>
      </c>
      <c r="F34" s="243"/>
      <c r="G34" s="243"/>
      <c r="H34" s="243"/>
      <c r="I34" s="275"/>
      <c r="J34" s="245"/>
      <c r="K34" s="265"/>
      <c r="L34" s="277"/>
      <c r="M34" s="827"/>
      <c r="N34" s="828"/>
      <c r="O34" s="828"/>
      <c r="P34" s="828"/>
      <c r="Q34" s="828"/>
      <c r="R34" s="828"/>
      <c r="S34" s="828"/>
      <c r="T34" s="828"/>
      <c r="U34" s="828"/>
      <c r="V34" s="828"/>
      <c r="W34" s="828"/>
      <c r="X34" s="828"/>
      <c r="Y34" s="828"/>
      <c r="Z34" s="828"/>
    </row>
    <row r="35" spans="1:26" s="233" customFormat="1" ht="70.5" customHeight="1">
      <c r="A35" s="836">
        <v>2.7</v>
      </c>
      <c r="B35" s="834" t="s">
        <v>222</v>
      </c>
      <c r="C35" s="218">
        <v>23</v>
      </c>
      <c r="D35" s="238" t="s">
        <v>223</v>
      </c>
      <c r="E35" s="490" t="s">
        <v>224</v>
      </c>
      <c r="F35" s="243"/>
      <c r="G35" s="243"/>
      <c r="H35" s="243"/>
      <c r="I35" s="275"/>
      <c r="J35" s="245"/>
      <c r="K35" s="265"/>
      <c r="L35" s="277"/>
      <c r="M35" s="827"/>
      <c r="N35" s="828"/>
      <c r="O35" s="828"/>
      <c r="P35" s="828"/>
      <c r="Q35" s="828"/>
      <c r="R35" s="828"/>
      <c r="S35" s="828"/>
      <c r="T35" s="828"/>
      <c r="U35" s="828"/>
      <c r="V35" s="828"/>
      <c r="W35" s="828"/>
      <c r="X35" s="828"/>
      <c r="Y35" s="828"/>
      <c r="Z35" s="828"/>
    </row>
    <row r="36" spans="1:26" s="233" customFormat="1" ht="45.6" customHeight="1">
      <c r="A36" s="831"/>
      <c r="B36" s="834"/>
      <c r="C36" s="487">
        <v>24</v>
      </c>
      <c r="D36" s="238" t="s">
        <v>202</v>
      </c>
      <c r="E36" s="492" t="s">
        <v>203</v>
      </c>
      <c r="F36" s="853"/>
      <c r="G36" s="852"/>
      <c r="H36" s="852"/>
      <c r="I36" s="852"/>
      <c r="J36" s="852"/>
      <c r="K36" s="266"/>
      <c r="L36" s="277"/>
      <c r="M36" s="827"/>
      <c r="N36" s="828"/>
      <c r="O36" s="828"/>
      <c r="P36" s="828"/>
      <c r="Q36" s="828"/>
      <c r="R36" s="828"/>
      <c r="S36" s="828"/>
      <c r="T36" s="828"/>
      <c r="U36" s="828"/>
      <c r="V36" s="828"/>
      <c r="W36" s="828"/>
      <c r="X36" s="828"/>
      <c r="Y36" s="828"/>
      <c r="Z36" s="828"/>
    </row>
    <row r="37" spans="1:26" s="233" customFormat="1" ht="45.6" customHeight="1">
      <c r="A37" s="831"/>
      <c r="B37" s="834"/>
      <c r="C37" s="487">
        <v>25</v>
      </c>
      <c r="D37" s="238" t="s">
        <v>204</v>
      </c>
      <c r="E37" s="492" t="s">
        <v>225</v>
      </c>
      <c r="F37" s="829"/>
      <c r="G37" s="830"/>
      <c r="H37" s="830"/>
      <c r="I37" s="830"/>
      <c r="J37" s="839"/>
      <c r="K37" s="267"/>
      <c r="L37" s="277"/>
      <c r="M37" s="827"/>
      <c r="N37" s="828"/>
      <c r="O37" s="828"/>
      <c r="P37" s="828"/>
      <c r="Q37" s="828"/>
      <c r="R37" s="828"/>
      <c r="S37" s="828"/>
      <c r="T37" s="828"/>
      <c r="U37" s="828"/>
      <c r="V37" s="828"/>
      <c r="W37" s="828"/>
      <c r="X37" s="828"/>
      <c r="Y37" s="828"/>
      <c r="Z37" s="828"/>
    </row>
    <row r="38" spans="1:26" s="233" customFormat="1" ht="53.65" customHeight="1">
      <c r="A38" s="831"/>
      <c r="B38" s="834"/>
      <c r="C38" s="218">
        <v>26</v>
      </c>
      <c r="D38" s="238" t="s">
        <v>226</v>
      </c>
      <c r="E38" s="490" t="s">
        <v>227</v>
      </c>
      <c r="F38" s="853"/>
      <c r="G38" s="852"/>
      <c r="H38" s="852"/>
      <c r="I38" s="852"/>
      <c r="J38" s="852"/>
      <c r="K38" s="268"/>
      <c r="L38" s="277"/>
      <c r="M38" s="827"/>
      <c r="N38" s="828"/>
      <c r="O38" s="828"/>
      <c r="P38" s="828"/>
      <c r="Q38" s="828"/>
      <c r="R38" s="828"/>
      <c r="S38" s="828"/>
      <c r="T38" s="828"/>
      <c r="U38" s="828"/>
      <c r="V38" s="828"/>
      <c r="W38" s="828"/>
      <c r="X38" s="828"/>
      <c r="Y38" s="828"/>
      <c r="Z38" s="828"/>
    </row>
    <row r="39" spans="1:26" s="233" customFormat="1" ht="75.95" customHeight="1">
      <c r="A39" s="831"/>
      <c r="B39" s="834"/>
      <c r="C39" s="487">
        <v>27</v>
      </c>
      <c r="D39" s="255" t="s">
        <v>228</v>
      </c>
      <c r="E39" s="491" t="s">
        <v>229</v>
      </c>
      <c r="F39" s="829"/>
      <c r="G39" s="830"/>
      <c r="H39" s="830"/>
      <c r="I39" s="830"/>
      <c r="J39" s="839"/>
      <c r="K39" s="267"/>
      <c r="L39" s="277"/>
      <c r="M39" s="827"/>
      <c r="N39" s="828"/>
      <c r="O39" s="828"/>
      <c r="P39" s="828"/>
      <c r="Q39" s="828"/>
      <c r="R39" s="828"/>
      <c r="S39" s="828"/>
      <c r="T39" s="828"/>
      <c r="U39" s="828"/>
      <c r="V39" s="828"/>
      <c r="W39" s="828"/>
      <c r="X39" s="828"/>
      <c r="Y39" s="828"/>
      <c r="Z39" s="828"/>
    </row>
    <row r="40" spans="1:26" s="233" customFormat="1" ht="93.4" customHeight="1">
      <c r="A40" s="837"/>
      <c r="B40" s="835"/>
      <c r="C40" s="218">
        <v>28</v>
      </c>
      <c r="D40" s="255" t="s">
        <v>230</v>
      </c>
      <c r="E40" s="491" t="s">
        <v>231</v>
      </c>
      <c r="I40" s="273"/>
      <c r="J40" s="241"/>
      <c r="K40" s="263"/>
      <c r="L40" s="277"/>
      <c r="M40" s="827"/>
      <c r="N40" s="828"/>
      <c r="O40" s="828"/>
      <c r="P40" s="828"/>
      <c r="Q40" s="828"/>
      <c r="R40" s="828"/>
      <c r="S40" s="828"/>
      <c r="T40" s="828"/>
      <c r="U40" s="828"/>
      <c r="V40" s="828"/>
      <c r="W40" s="828"/>
      <c r="X40" s="828"/>
      <c r="Y40" s="828"/>
      <c r="Z40" s="828"/>
    </row>
    <row r="41" spans="1:26" s="233" customFormat="1" ht="75.95" customHeight="1" thickBot="1">
      <c r="A41" s="836">
        <v>2.8</v>
      </c>
      <c r="B41" s="834" t="s">
        <v>232</v>
      </c>
      <c r="C41" s="487">
        <v>29</v>
      </c>
      <c r="D41" s="238" t="s">
        <v>233</v>
      </c>
      <c r="E41" s="490" t="s">
        <v>201</v>
      </c>
      <c r="F41" s="829"/>
      <c r="G41" s="830"/>
      <c r="H41" s="830"/>
      <c r="I41" s="830"/>
      <c r="J41" s="830"/>
      <c r="K41" s="299"/>
      <c r="L41" s="277"/>
      <c r="M41" s="827"/>
      <c r="N41" s="828"/>
      <c r="O41" s="828"/>
      <c r="P41" s="828"/>
      <c r="Q41" s="828"/>
      <c r="R41" s="828"/>
      <c r="S41" s="828"/>
      <c r="T41" s="828"/>
      <c r="U41" s="828"/>
      <c r="V41" s="828"/>
      <c r="W41" s="828"/>
      <c r="X41" s="828"/>
      <c r="Y41" s="828"/>
      <c r="Z41" s="828"/>
    </row>
    <row r="42" spans="1:26" s="233" customFormat="1" ht="45.6" customHeight="1" thickTop="1">
      <c r="A42" s="832"/>
      <c r="B42" s="835"/>
      <c r="C42" s="218">
        <v>30</v>
      </c>
      <c r="D42" s="238" t="s">
        <v>202</v>
      </c>
      <c r="E42" s="490" t="s">
        <v>234</v>
      </c>
      <c r="F42" s="854"/>
      <c r="G42" s="854"/>
      <c r="H42" s="854"/>
      <c r="I42" s="854"/>
      <c r="J42" s="855"/>
      <c r="K42" s="299"/>
      <c r="L42" s="430"/>
      <c r="M42" s="827"/>
      <c r="N42" s="828"/>
      <c r="O42" s="828"/>
      <c r="P42" s="828"/>
      <c r="Q42" s="828"/>
      <c r="R42" s="828"/>
      <c r="S42" s="828"/>
      <c r="T42" s="828"/>
      <c r="U42" s="828"/>
      <c r="V42" s="828"/>
      <c r="W42" s="828"/>
      <c r="X42" s="828"/>
      <c r="Y42" s="828"/>
      <c r="Z42" s="828"/>
    </row>
    <row r="43" spans="1:26" s="233" customFormat="1" ht="57.6" customHeight="1">
      <c r="A43" s="832"/>
      <c r="B43" s="835"/>
      <c r="C43" s="487">
        <v>31</v>
      </c>
      <c r="D43" s="238" t="s">
        <v>204</v>
      </c>
      <c r="E43" s="490" t="s">
        <v>235</v>
      </c>
      <c r="F43" s="854"/>
      <c r="G43" s="854"/>
      <c r="H43" s="854"/>
      <c r="I43" s="854"/>
      <c r="J43" s="855"/>
      <c r="K43" s="267"/>
      <c r="L43" s="277"/>
      <c r="M43" s="827"/>
      <c r="N43" s="828"/>
      <c r="O43" s="828"/>
      <c r="P43" s="828"/>
      <c r="Q43" s="828"/>
      <c r="R43" s="828"/>
      <c r="S43" s="828"/>
      <c r="T43" s="828"/>
      <c r="U43" s="828"/>
      <c r="V43" s="828"/>
      <c r="W43" s="828"/>
      <c r="X43" s="828"/>
      <c r="Y43" s="828"/>
      <c r="Z43" s="828"/>
    </row>
    <row r="44" spans="1:26" s="233" customFormat="1" ht="49.15" customHeight="1">
      <c r="A44" s="832"/>
      <c r="B44" s="835"/>
      <c r="C44" s="218">
        <v>32</v>
      </c>
      <c r="D44" s="238" t="s">
        <v>236</v>
      </c>
      <c r="E44" s="490" t="s">
        <v>237</v>
      </c>
      <c r="F44" s="856"/>
      <c r="G44" s="856"/>
      <c r="H44" s="856"/>
      <c r="I44" s="856"/>
      <c r="J44" s="857"/>
      <c r="K44" s="268"/>
      <c r="L44" s="277"/>
      <c r="M44" s="827"/>
      <c r="N44" s="828"/>
      <c r="O44" s="828"/>
      <c r="P44" s="828"/>
      <c r="Q44" s="828"/>
      <c r="R44" s="828"/>
      <c r="S44" s="828"/>
      <c r="T44" s="828"/>
      <c r="U44" s="828"/>
      <c r="V44" s="828"/>
      <c r="W44" s="828"/>
      <c r="X44" s="828"/>
      <c r="Y44" s="828"/>
      <c r="Z44" s="828"/>
    </row>
    <row r="45" spans="1:26" s="233" customFormat="1" ht="66.95" customHeight="1">
      <c r="A45" s="832"/>
      <c r="B45" s="835"/>
      <c r="C45" s="487">
        <v>33</v>
      </c>
      <c r="D45" s="255" t="s">
        <v>238</v>
      </c>
      <c r="E45" s="491" t="s">
        <v>239</v>
      </c>
      <c r="F45" s="854"/>
      <c r="G45" s="854"/>
      <c r="H45" s="854"/>
      <c r="I45" s="854"/>
      <c r="J45" s="858"/>
      <c r="K45" s="267"/>
      <c r="L45" s="277"/>
      <c r="M45" s="827"/>
      <c r="N45" s="828"/>
      <c r="O45" s="828"/>
      <c r="P45" s="828"/>
      <c r="Q45" s="828"/>
      <c r="R45" s="828"/>
      <c r="S45" s="828"/>
      <c r="T45" s="828"/>
      <c r="U45" s="828"/>
      <c r="V45" s="828"/>
      <c r="W45" s="828"/>
      <c r="X45" s="828"/>
      <c r="Y45" s="828"/>
      <c r="Z45" s="828"/>
    </row>
    <row r="46" spans="1:26" s="233" customFormat="1" ht="102" customHeight="1">
      <c r="A46" s="832"/>
      <c r="B46" s="835"/>
      <c r="C46" s="218">
        <v>34</v>
      </c>
      <c r="D46" s="255" t="s">
        <v>240</v>
      </c>
      <c r="E46" s="491" t="s">
        <v>241</v>
      </c>
      <c r="I46" s="273"/>
      <c r="J46" s="281"/>
      <c r="K46" s="280"/>
      <c r="L46" s="298"/>
      <c r="M46" s="827"/>
      <c r="N46" s="828"/>
      <c r="O46" s="828"/>
      <c r="P46" s="828"/>
      <c r="Q46" s="828"/>
      <c r="R46" s="828"/>
      <c r="S46" s="828"/>
      <c r="T46" s="828"/>
      <c r="U46" s="828"/>
      <c r="V46" s="828"/>
      <c r="W46" s="828"/>
      <c r="X46" s="828"/>
      <c r="Y46" s="828"/>
      <c r="Z46" s="828"/>
    </row>
    <row r="47" spans="1:26" s="233" customFormat="1" ht="9" customHeight="1" thickBot="1">
      <c r="A47" s="859"/>
      <c r="B47" s="860"/>
      <c r="C47" s="861"/>
      <c r="D47" s="860"/>
      <c r="E47" s="860"/>
      <c r="F47" s="861"/>
      <c r="G47" s="861"/>
      <c r="H47" s="861"/>
      <c r="I47" s="861"/>
      <c r="J47" s="861"/>
      <c r="K47" s="862"/>
      <c r="L47" s="431"/>
      <c r="M47" s="827"/>
      <c r="N47" s="828"/>
      <c r="O47" s="828"/>
      <c r="P47" s="828"/>
      <c r="Q47" s="828"/>
      <c r="R47" s="828"/>
      <c r="S47" s="828"/>
      <c r="T47" s="828"/>
      <c r="U47" s="828"/>
      <c r="V47" s="828"/>
      <c r="W47" s="828"/>
      <c r="X47" s="828"/>
      <c r="Y47" s="828"/>
      <c r="Z47" s="828"/>
    </row>
    <row r="48" spans="1:26" s="237" customFormat="1" ht="23.1" customHeight="1" thickTop="1">
      <c r="A48" s="840" t="s">
        <v>242</v>
      </c>
      <c r="B48" s="841"/>
      <c r="C48" s="841"/>
      <c r="D48" s="841"/>
      <c r="E48" s="841"/>
      <c r="F48" s="841"/>
      <c r="G48" s="841"/>
      <c r="H48" s="841"/>
      <c r="I48" s="841"/>
      <c r="J48" s="841"/>
      <c r="K48" s="841"/>
      <c r="L48" s="842"/>
      <c r="M48" s="828"/>
      <c r="N48" s="828"/>
      <c r="O48" s="828"/>
      <c r="P48" s="828"/>
      <c r="Q48" s="828"/>
      <c r="R48" s="828"/>
      <c r="S48" s="828"/>
      <c r="T48" s="828"/>
      <c r="U48" s="828"/>
      <c r="V48" s="828"/>
      <c r="W48" s="828"/>
      <c r="X48" s="828"/>
      <c r="Y48" s="828"/>
      <c r="Z48" s="828"/>
    </row>
    <row r="49" spans="1:26" s="237" customFormat="1" ht="23.1" customHeight="1">
      <c r="A49" s="843"/>
      <c r="B49" s="844"/>
      <c r="C49" s="844"/>
      <c r="D49" s="844"/>
      <c r="E49" s="844"/>
      <c r="F49" s="844"/>
      <c r="G49" s="844"/>
      <c r="H49" s="844"/>
      <c r="I49" s="844"/>
      <c r="J49" s="844"/>
      <c r="K49" s="844"/>
      <c r="L49" s="845"/>
      <c r="M49" s="828"/>
      <c r="N49" s="828"/>
      <c r="O49" s="828"/>
      <c r="P49" s="828"/>
      <c r="Q49" s="828"/>
      <c r="R49" s="828"/>
      <c r="S49" s="828"/>
      <c r="T49" s="828"/>
      <c r="U49" s="828"/>
      <c r="V49" s="828"/>
      <c r="W49" s="828"/>
      <c r="X49" s="828"/>
      <c r="Y49" s="828"/>
      <c r="Z49" s="828"/>
    </row>
    <row r="50" spans="1:26" s="237" customFormat="1" ht="23.1" customHeight="1">
      <c r="A50" s="843"/>
      <c r="B50" s="844"/>
      <c r="C50" s="844"/>
      <c r="D50" s="844"/>
      <c r="E50" s="844"/>
      <c r="F50" s="844"/>
      <c r="G50" s="844"/>
      <c r="H50" s="844"/>
      <c r="I50" s="844"/>
      <c r="J50" s="844"/>
      <c r="K50" s="844"/>
      <c r="L50" s="845"/>
      <c r="M50" s="828"/>
      <c r="N50" s="828"/>
      <c r="O50" s="828"/>
      <c r="P50" s="828"/>
      <c r="Q50" s="828"/>
      <c r="R50" s="828"/>
      <c r="S50" s="828"/>
      <c r="T50" s="828"/>
      <c r="U50" s="828"/>
      <c r="V50" s="828"/>
      <c r="W50" s="828"/>
      <c r="X50" s="828"/>
      <c r="Y50" s="828"/>
      <c r="Z50" s="828"/>
    </row>
    <row r="51" spans="1:26" s="237" customFormat="1" ht="23.1" customHeight="1" thickBot="1">
      <c r="A51" s="846"/>
      <c r="B51" s="847"/>
      <c r="C51" s="847"/>
      <c r="D51" s="847"/>
      <c r="E51" s="847"/>
      <c r="F51" s="847"/>
      <c r="G51" s="847"/>
      <c r="H51" s="847"/>
      <c r="I51" s="847"/>
      <c r="J51" s="847"/>
      <c r="K51" s="847"/>
      <c r="L51" s="848"/>
      <c r="M51" s="828"/>
      <c r="N51" s="828"/>
      <c r="O51" s="828"/>
      <c r="P51" s="828"/>
      <c r="Q51" s="828"/>
      <c r="R51" s="828"/>
      <c r="S51" s="828"/>
      <c r="T51" s="828"/>
      <c r="U51" s="828"/>
      <c r="V51" s="828"/>
      <c r="W51" s="828"/>
      <c r="X51" s="828"/>
      <c r="Y51" s="828"/>
      <c r="Z51" s="828"/>
    </row>
    <row r="52" spans="1:26" ht="23.1" customHeight="1" thickTop="1">
      <c r="A52" s="906"/>
      <c r="B52" s="906"/>
      <c r="C52" s="906"/>
      <c r="D52" s="906"/>
      <c r="E52" s="906"/>
      <c r="F52" s="906"/>
      <c r="G52" s="906"/>
      <c r="H52" s="906"/>
      <c r="I52" s="906"/>
      <c r="J52" s="906"/>
      <c r="K52" s="906"/>
      <c r="L52" s="906"/>
      <c r="M52" s="827"/>
      <c r="N52" s="828"/>
      <c r="O52" s="828"/>
      <c r="P52" s="828"/>
      <c r="Q52" s="828"/>
      <c r="R52" s="828"/>
      <c r="S52" s="828"/>
      <c r="T52" s="828"/>
      <c r="U52" s="828"/>
      <c r="V52" s="828"/>
      <c r="W52" s="828"/>
      <c r="X52" s="828"/>
      <c r="Y52" s="828"/>
      <c r="Z52" s="828"/>
    </row>
    <row r="53" spans="1:26" ht="23.1" customHeight="1">
      <c r="A53" s="828"/>
      <c r="B53" s="828"/>
      <c r="C53" s="828"/>
      <c r="D53" s="828"/>
      <c r="E53" s="828"/>
      <c r="F53" s="828"/>
      <c r="G53" s="828"/>
      <c r="H53" s="828"/>
      <c r="I53" s="828"/>
      <c r="J53" s="828"/>
      <c r="K53" s="828"/>
      <c r="L53" s="828"/>
      <c r="M53" s="827"/>
      <c r="N53" s="828"/>
      <c r="O53" s="828"/>
      <c r="P53" s="828"/>
      <c r="Q53" s="828"/>
      <c r="R53" s="828"/>
      <c r="S53" s="828"/>
      <c r="T53" s="828"/>
      <c r="U53" s="828"/>
      <c r="V53" s="828"/>
      <c r="W53" s="828"/>
      <c r="X53" s="828"/>
      <c r="Y53" s="828"/>
      <c r="Z53" s="828"/>
    </row>
    <row r="54" spans="1:26" ht="23.1" customHeight="1">
      <c r="A54" s="828"/>
      <c r="B54" s="828"/>
      <c r="C54" s="828"/>
      <c r="D54" s="828"/>
      <c r="E54" s="828"/>
      <c r="F54" s="828"/>
      <c r="G54" s="828"/>
      <c r="H54" s="828"/>
      <c r="I54" s="828"/>
      <c r="J54" s="828"/>
      <c r="K54" s="828"/>
      <c r="L54" s="828"/>
      <c r="M54" s="827"/>
      <c r="N54" s="828"/>
      <c r="O54" s="828"/>
      <c r="P54" s="828"/>
      <c r="Q54" s="828"/>
      <c r="R54" s="828"/>
      <c r="S54" s="828"/>
      <c r="T54" s="828"/>
      <c r="U54" s="828"/>
      <c r="V54" s="828"/>
      <c r="W54" s="828"/>
      <c r="X54" s="828"/>
      <c r="Y54" s="828"/>
      <c r="Z54" s="828"/>
    </row>
    <row r="55" spans="1:26" ht="23.1" customHeight="1">
      <c r="A55" s="828"/>
      <c r="B55" s="828"/>
      <c r="C55" s="828"/>
      <c r="D55" s="828"/>
      <c r="E55" s="828"/>
      <c r="F55" s="828"/>
      <c r="G55" s="828"/>
      <c r="H55" s="828"/>
      <c r="I55" s="828"/>
      <c r="J55" s="828"/>
      <c r="K55" s="828"/>
      <c r="L55" s="828"/>
      <c r="M55" s="827"/>
      <c r="N55" s="828"/>
      <c r="O55" s="828"/>
      <c r="P55" s="828"/>
      <c r="Q55" s="828"/>
      <c r="R55" s="828"/>
      <c r="S55" s="828"/>
      <c r="T55" s="828"/>
      <c r="U55" s="828"/>
      <c r="V55" s="828"/>
      <c r="W55" s="828"/>
      <c r="X55" s="828"/>
      <c r="Y55" s="828"/>
      <c r="Z55" s="828"/>
    </row>
    <row r="56" spans="1:26" ht="23.1" customHeight="1">
      <c r="A56" s="828"/>
      <c r="B56" s="828"/>
      <c r="C56" s="828"/>
      <c r="D56" s="828"/>
      <c r="E56" s="828"/>
      <c r="F56" s="828"/>
      <c r="G56" s="828"/>
      <c r="H56" s="828"/>
      <c r="I56" s="828"/>
      <c r="J56" s="828"/>
      <c r="K56" s="828"/>
      <c r="L56" s="828"/>
      <c r="M56" s="827"/>
      <c r="N56" s="828"/>
      <c r="O56" s="828"/>
      <c r="P56" s="828"/>
      <c r="Q56" s="828"/>
      <c r="R56" s="828"/>
      <c r="S56" s="828"/>
      <c r="T56" s="828"/>
      <c r="U56" s="828"/>
      <c r="V56" s="828"/>
      <c r="W56" s="828"/>
      <c r="X56" s="828"/>
      <c r="Y56" s="828"/>
      <c r="Z56" s="828"/>
    </row>
    <row r="57" spans="1:26" ht="23.1" customHeight="1">
      <c r="A57" s="828"/>
      <c r="B57" s="828"/>
      <c r="C57" s="828"/>
      <c r="D57" s="828"/>
      <c r="E57" s="828"/>
      <c r="F57" s="828"/>
      <c r="G57" s="828"/>
      <c r="H57" s="828"/>
      <c r="I57" s="828"/>
      <c r="J57" s="828"/>
      <c r="K57" s="828"/>
      <c r="L57" s="828"/>
      <c r="M57" s="827"/>
      <c r="N57" s="828"/>
      <c r="O57" s="828"/>
      <c r="P57" s="828"/>
      <c r="Q57" s="828"/>
      <c r="R57" s="828"/>
      <c r="S57" s="828"/>
      <c r="T57" s="828"/>
      <c r="U57" s="828"/>
      <c r="V57" s="828"/>
      <c r="W57" s="828"/>
      <c r="X57" s="828"/>
      <c r="Y57" s="828"/>
      <c r="Z57" s="828"/>
    </row>
    <row r="58" spans="1:26" ht="23.1" customHeight="1">
      <c r="A58" s="828"/>
      <c r="B58" s="828"/>
      <c r="C58" s="828"/>
      <c r="D58" s="828"/>
      <c r="E58" s="828"/>
      <c r="F58" s="828"/>
      <c r="G58" s="828"/>
      <c r="H58" s="828"/>
      <c r="I58" s="828"/>
      <c r="J58" s="828"/>
      <c r="K58" s="828"/>
      <c r="L58" s="828"/>
      <c r="M58" s="827"/>
      <c r="N58" s="828"/>
      <c r="O58" s="828"/>
      <c r="P58" s="828"/>
      <c r="Q58" s="828"/>
      <c r="R58" s="828"/>
      <c r="S58" s="828"/>
      <c r="T58" s="828"/>
      <c r="U58" s="828"/>
      <c r="V58" s="828"/>
      <c r="W58" s="828"/>
      <c r="X58" s="828"/>
      <c r="Y58" s="828"/>
      <c r="Z58" s="828"/>
    </row>
    <row r="59" spans="1:26" ht="23.1" customHeight="1">
      <c r="A59" s="828"/>
      <c r="B59" s="828"/>
      <c r="C59" s="828"/>
      <c r="D59" s="828"/>
      <c r="E59" s="828"/>
      <c r="F59" s="828"/>
      <c r="G59" s="828"/>
      <c r="H59" s="828"/>
      <c r="I59" s="828"/>
      <c r="J59" s="828"/>
      <c r="K59" s="828"/>
      <c r="L59" s="828"/>
      <c r="M59" s="827"/>
      <c r="N59" s="828"/>
      <c r="O59" s="828"/>
      <c r="P59" s="828"/>
      <c r="Q59" s="828"/>
      <c r="R59" s="828"/>
      <c r="S59" s="828"/>
      <c r="T59" s="828"/>
      <c r="U59" s="828"/>
      <c r="V59" s="828"/>
      <c r="W59" s="828"/>
      <c r="X59" s="828"/>
      <c r="Y59" s="828"/>
      <c r="Z59" s="828"/>
    </row>
    <row r="60" spans="1:26" ht="23.1" customHeight="1">
      <c r="A60" s="828"/>
      <c r="B60" s="828"/>
      <c r="C60" s="828"/>
      <c r="D60" s="828"/>
      <c r="E60" s="828"/>
      <c r="F60" s="828"/>
      <c r="G60" s="828"/>
      <c r="H60" s="828"/>
      <c r="I60" s="828"/>
      <c r="J60" s="828"/>
      <c r="K60" s="828"/>
      <c r="L60" s="828"/>
      <c r="M60" s="827"/>
      <c r="N60" s="828"/>
      <c r="O60" s="828"/>
      <c r="P60" s="828"/>
      <c r="Q60" s="828"/>
      <c r="R60" s="828"/>
      <c r="S60" s="828"/>
      <c r="T60" s="828"/>
      <c r="U60" s="828"/>
      <c r="V60" s="828"/>
      <c r="W60" s="828"/>
      <c r="X60" s="828"/>
      <c r="Y60" s="828"/>
      <c r="Z60" s="828"/>
    </row>
  </sheetData>
  <mergeCells count="69">
    <mergeCell ref="A52:L60"/>
    <mergeCell ref="K18:K20"/>
    <mergeCell ref="F22:J22"/>
    <mergeCell ref="C22:D22"/>
    <mergeCell ref="A11:A15"/>
    <mergeCell ref="F27:J27"/>
    <mergeCell ref="F25:J25"/>
    <mergeCell ref="A22:B22"/>
    <mergeCell ref="H18:J20"/>
    <mergeCell ref="C13:C15"/>
    <mergeCell ref="D13:D15"/>
    <mergeCell ref="E13:E15"/>
    <mergeCell ref="H13:J15"/>
    <mergeCell ref="F11:J12"/>
    <mergeCell ref="D11:D12"/>
    <mergeCell ref="C11:C12"/>
    <mergeCell ref="F4:J4"/>
    <mergeCell ref="A2:K2"/>
    <mergeCell ref="A3:K3"/>
    <mergeCell ref="F9:J9"/>
    <mergeCell ref="F6:J6"/>
    <mergeCell ref="F5:J5"/>
    <mergeCell ref="F7:J7"/>
    <mergeCell ref="B9:B10"/>
    <mergeCell ref="A9:A10"/>
    <mergeCell ref="F10:J10"/>
    <mergeCell ref="B5:B8"/>
    <mergeCell ref="A5:A8"/>
    <mergeCell ref="F8:J8"/>
    <mergeCell ref="A4:B4"/>
    <mergeCell ref="C4:D4"/>
    <mergeCell ref="K11:K12"/>
    <mergeCell ref="A16:A20"/>
    <mergeCell ref="B16:B20"/>
    <mergeCell ref="C16:C17"/>
    <mergeCell ref="D16:D17"/>
    <mergeCell ref="F16:J17"/>
    <mergeCell ref="K16:K17"/>
    <mergeCell ref="C18:C20"/>
    <mergeCell ref="D18:D20"/>
    <mergeCell ref="E18:E20"/>
    <mergeCell ref="K13:K15"/>
    <mergeCell ref="B11:B15"/>
    <mergeCell ref="F42:J42"/>
    <mergeCell ref="F43:J43"/>
    <mergeCell ref="F44:J44"/>
    <mergeCell ref="F45:J45"/>
    <mergeCell ref="A47:K47"/>
    <mergeCell ref="F33:J33"/>
    <mergeCell ref="F36:J36"/>
    <mergeCell ref="F37:J37"/>
    <mergeCell ref="F38:J38"/>
    <mergeCell ref="F39:J39"/>
    <mergeCell ref="M1:Z60"/>
    <mergeCell ref="F41:J41"/>
    <mergeCell ref="A23:A28"/>
    <mergeCell ref="B23:B28"/>
    <mergeCell ref="B29:B34"/>
    <mergeCell ref="A29:A34"/>
    <mergeCell ref="B35:B40"/>
    <mergeCell ref="A35:A40"/>
    <mergeCell ref="B41:B46"/>
    <mergeCell ref="A41:A46"/>
    <mergeCell ref="F24:J24"/>
    <mergeCell ref="F26:J26"/>
    <mergeCell ref="A48:L51"/>
    <mergeCell ref="F30:J30"/>
    <mergeCell ref="F31:J31"/>
    <mergeCell ref="F32:J32"/>
  </mergeCells>
  <pageMargins left="0.25" right="0.25" top="0.75" bottom="0.75" header="0.3" footer="0.3"/>
  <pageSetup paperSize="9" scale="50"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76"/>
  <sheetViews>
    <sheetView topLeftCell="A51" zoomScale="70" zoomScaleNormal="70" workbookViewId="0">
      <selection activeCell="A56" sqref="A56:M62"/>
    </sheetView>
  </sheetViews>
  <sheetFormatPr defaultColWidth="8.85546875" defaultRowHeight="13.15"/>
  <cols>
    <col min="1" max="1" width="7.140625" style="1" customWidth="1"/>
    <col min="2" max="2" width="15.7109375" style="1" customWidth="1"/>
    <col min="3" max="3" width="5.5703125" style="1" customWidth="1"/>
    <col min="4" max="4" width="29.85546875" style="1" customWidth="1"/>
    <col min="5" max="5" width="35.7109375" style="1" customWidth="1"/>
    <col min="6" max="6" width="44.28515625" style="1" customWidth="1"/>
    <col min="7" max="9" width="21.42578125" style="1" customWidth="1"/>
    <col min="10" max="10" width="21.28515625" style="1" customWidth="1"/>
    <col min="11" max="11" width="21.42578125" style="1" customWidth="1"/>
    <col min="12" max="12" width="24.28515625" style="1" customWidth="1"/>
    <col min="13" max="13" width="3.140625" style="1" customWidth="1"/>
    <col min="14" max="16384" width="8.85546875" style="1"/>
  </cols>
  <sheetData>
    <row r="1" spans="1:58" ht="144.75" customHeight="1" thickBot="1">
      <c r="A1" s="993"/>
      <c r="B1" s="993"/>
      <c r="C1" s="993"/>
      <c r="D1" s="993"/>
      <c r="E1" s="993"/>
      <c r="F1" s="993"/>
      <c r="G1" s="993"/>
      <c r="H1" s="993"/>
      <c r="I1" s="993"/>
      <c r="J1" s="993"/>
      <c r="K1" s="993"/>
      <c r="L1" s="993"/>
      <c r="M1" s="993"/>
      <c r="N1" s="994"/>
      <c r="O1" s="995"/>
      <c r="P1" s="995"/>
      <c r="Q1" s="995"/>
      <c r="R1" s="995"/>
      <c r="S1" s="995"/>
      <c r="T1" s="995"/>
      <c r="U1" s="995"/>
      <c r="V1" s="995"/>
      <c r="W1" s="995"/>
      <c r="X1" s="995"/>
      <c r="Y1" s="995"/>
      <c r="Z1" s="995"/>
    </row>
    <row r="2" spans="1:58" s="300" customFormat="1" ht="45" customHeight="1" thickTop="1" thickBot="1">
      <c r="A2" s="952" t="s">
        <v>243</v>
      </c>
      <c r="B2" s="953"/>
      <c r="C2" s="953"/>
      <c r="D2" s="953"/>
      <c r="E2" s="953"/>
      <c r="F2" s="953"/>
      <c r="G2" s="953"/>
      <c r="H2" s="953"/>
      <c r="I2" s="953"/>
      <c r="J2" s="953"/>
      <c r="K2" s="953"/>
      <c r="L2" s="953"/>
      <c r="M2" s="345"/>
      <c r="N2" s="994"/>
      <c r="O2" s="995"/>
      <c r="P2" s="995"/>
      <c r="Q2" s="995"/>
      <c r="R2" s="995"/>
      <c r="S2" s="995"/>
      <c r="T2" s="995"/>
      <c r="U2" s="995"/>
      <c r="V2" s="995"/>
      <c r="W2" s="995"/>
      <c r="X2" s="995"/>
      <c r="Y2" s="995"/>
      <c r="Z2" s="995"/>
    </row>
    <row r="3" spans="1:58" s="300" customFormat="1" ht="113.25" customHeight="1" thickTop="1" thickBot="1">
      <c r="A3" s="998" t="s">
        <v>244</v>
      </c>
      <c r="B3" s="999"/>
      <c r="C3" s="999"/>
      <c r="D3" s="999"/>
      <c r="E3" s="999"/>
      <c r="F3" s="999"/>
      <c r="G3" s="999"/>
      <c r="H3" s="999"/>
      <c r="I3" s="999"/>
      <c r="J3" s="999"/>
      <c r="K3" s="999"/>
      <c r="L3" s="999"/>
      <c r="M3" s="346"/>
      <c r="N3" s="994"/>
      <c r="O3" s="995"/>
      <c r="P3" s="995"/>
      <c r="Q3" s="995"/>
      <c r="R3" s="995"/>
      <c r="S3" s="995"/>
      <c r="T3" s="995"/>
      <c r="U3" s="995"/>
      <c r="V3" s="995"/>
      <c r="W3" s="995"/>
      <c r="X3" s="995"/>
      <c r="Y3" s="995"/>
      <c r="Z3" s="995"/>
    </row>
    <row r="4" spans="1:58" s="303" customFormat="1" ht="45" customHeight="1" thickTop="1" thickBot="1">
      <c r="A4" s="976" t="s">
        <v>2</v>
      </c>
      <c r="B4" s="977"/>
      <c r="C4" s="978" t="s">
        <v>3</v>
      </c>
      <c r="D4" s="979"/>
      <c r="E4" s="348" t="s">
        <v>245</v>
      </c>
      <c r="F4" s="349" t="s">
        <v>148</v>
      </c>
      <c r="G4" s="402" t="s">
        <v>246</v>
      </c>
      <c r="H4" s="978" t="s">
        <v>247</v>
      </c>
      <c r="I4" s="989"/>
      <c r="J4" s="401" t="s">
        <v>248</v>
      </c>
      <c r="K4" s="420"/>
      <c r="L4" s="350" t="s">
        <v>167</v>
      </c>
      <c r="M4" s="427"/>
      <c r="N4" s="994"/>
      <c r="O4" s="995"/>
      <c r="P4" s="995"/>
      <c r="Q4" s="995"/>
      <c r="R4" s="995"/>
      <c r="S4" s="995"/>
      <c r="T4" s="995"/>
      <c r="U4" s="995"/>
      <c r="V4" s="995"/>
      <c r="W4" s="995"/>
      <c r="X4" s="995"/>
      <c r="Y4" s="995"/>
      <c r="Z4" s="995"/>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2"/>
      <c r="BF4" s="425"/>
    </row>
    <row r="5" spans="1:58" s="300" customFormat="1" ht="45" customHeight="1" thickTop="1" thickBot="1">
      <c r="A5" s="831">
        <v>3.1</v>
      </c>
      <c r="B5" s="1011" t="s">
        <v>249</v>
      </c>
      <c r="C5" s="874">
        <v>1</v>
      </c>
      <c r="D5" s="982" t="s">
        <v>250</v>
      </c>
      <c r="E5" s="981" t="s">
        <v>251</v>
      </c>
      <c r="F5" s="478" t="s">
        <v>252</v>
      </c>
      <c r="G5" s="980"/>
      <c r="H5" s="983"/>
      <c r="I5" s="983"/>
      <c r="J5" s="983"/>
      <c r="K5" s="983"/>
      <c r="L5" s="992"/>
      <c r="M5" s="428"/>
      <c r="N5" s="994"/>
      <c r="O5" s="995"/>
      <c r="P5" s="995"/>
      <c r="Q5" s="995"/>
      <c r="R5" s="995"/>
      <c r="S5" s="995"/>
      <c r="T5" s="995"/>
      <c r="U5" s="995"/>
      <c r="V5" s="995"/>
      <c r="W5" s="995"/>
      <c r="X5" s="995"/>
      <c r="Y5" s="995"/>
      <c r="Z5" s="995"/>
    </row>
    <row r="6" spans="1:58" s="300" customFormat="1" ht="45" customHeight="1" thickTop="1" thickBot="1">
      <c r="A6" s="832"/>
      <c r="B6" s="1010"/>
      <c r="C6" s="539"/>
      <c r="D6" s="570"/>
      <c r="E6" s="722"/>
      <c r="F6" s="479" t="s">
        <v>253</v>
      </c>
      <c r="G6" s="919"/>
      <c r="H6" s="983"/>
      <c r="I6" s="983"/>
      <c r="J6" s="983"/>
      <c r="K6" s="983"/>
      <c r="L6" s="971"/>
      <c r="M6" s="428"/>
      <c r="N6" s="994"/>
      <c r="O6" s="995"/>
      <c r="P6" s="995"/>
      <c r="Q6" s="995"/>
      <c r="R6" s="995"/>
      <c r="S6" s="995"/>
      <c r="T6" s="995"/>
      <c r="U6" s="995"/>
      <c r="V6" s="995"/>
      <c r="W6" s="995"/>
      <c r="X6" s="995"/>
      <c r="Y6" s="995"/>
      <c r="Z6" s="995"/>
    </row>
    <row r="7" spans="1:58" s="300" customFormat="1" ht="45" customHeight="1" thickTop="1" thickBot="1">
      <c r="A7" s="832"/>
      <c r="B7" s="1010"/>
      <c r="C7" s="539"/>
      <c r="D7" s="570"/>
      <c r="E7" s="722"/>
      <c r="F7" s="480" t="s">
        <v>254</v>
      </c>
      <c r="G7" s="920"/>
      <c r="H7" s="983"/>
      <c r="I7" s="983"/>
      <c r="J7" s="983"/>
      <c r="K7" s="983"/>
      <c r="L7" s="972"/>
      <c r="M7" s="428"/>
      <c r="N7" s="994"/>
      <c r="O7" s="995"/>
      <c r="P7" s="995"/>
      <c r="Q7" s="995"/>
      <c r="R7" s="995"/>
      <c r="S7" s="995"/>
      <c r="T7" s="995"/>
      <c r="U7" s="995"/>
      <c r="V7" s="995"/>
      <c r="W7" s="995"/>
      <c r="X7" s="995"/>
      <c r="Y7" s="995"/>
      <c r="Z7" s="995"/>
    </row>
    <row r="8" spans="1:58" s="300" customFormat="1" ht="45" customHeight="1" thickTop="1" thickBot="1">
      <c r="A8" s="832"/>
      <c r="B8" s="1010"/>
      <c r="C8" s="572">
        <v>2</v>
      </c>
      <c r="D8" s="570" t="s">
        <v>255</v>
      </c>
      <c r="E8" s="742" t="s">
        <v>256</v>
      </c>
      <c r="F8" s="478" t="s">
        <v>257</v>
      </c>
      <c r="G8" s="918"/>
      <c r="H8" s="984"/>
      <c r="I8" s="985"/>
      <c r="J8" s="985"/>
      <c r="K8" s="918"/>
      <c r="L8" s="971"/>
      <c r="M8" s="428"/>
      <c r="N8" s="994"/>
      <c r="O8" s="995"/>
      <c r="P8" s="995"/>
      <c r="Q8" s="995"/>
      <c r="R8" s="995"/>
      <c r="S8" s="995"/>
      <c r="T8" s="995"/>
      <c r="U8" s="995"/>
      <c r="V8" s="995"/>
      <c r="W8" s="995"/>
      <c r="X8" s="995"/>
      <c r="Y8" s="995"/>
      <c r="Z8" s="995"/>
    </row>
    <row r="9" spans="1:58" s="300" customFormat="1" ht="45" customHeight="1" thickTop="1" thickBot="1">
      <c r="A9" s="832"/>
      <c r="B9" s="1010"/>
      <c r="C9" s="539"/>
      <c r="D9" s="570"/>
      <c r="E9" s="722"/>
      <c r="F9" s="479" t="s">
        <v>258</v>
      </c>
      <c r="G9" s="919"/>
      <c r="H9" s="986"/>
      <c r="I9" s="983"/>
      <c r="J9" s="983"/>
      <c r="K9" s="919"/>
      <c r="L9" s="971"/>
      <c r="M9" s="428"/>
      <c r="N9" s="994"/>
      <c r="O9" s="995"/>
      <c r="P9" s="995"/>
      <c r="Q9" s="995"/>
      <c r="R9" s="995"/>
      <c r="S9" s="995"/>
      <c r="T9" s="995"/>
      <c r="U9" s="995"/>
      <c r="V9" s="995"/>
      <c r="W9" s="995"/>
      <c r="X9" s="995"/>
      <c r="Y9" s="995"/>
      <c r="Z9" s="995"/>
    </row>
    <row r="10" spans="1:58" s="300" customFormat="1" ht="45" customHeight="1" thickTop="1" thickBot="1">
      <c r="A10" s="832"/>
      <c r="B10" s="1010"/>
      <c r="C10" s="540"/>
      <c r="D10" s="570"/>
      <c r="E10" s="722"/>
      <c r="F10" s="480" t="s">
        <v>259</v>
      </c>
      <c r="G10" s="920"/>
      <c r="H10" s="987"/>
      <c r="I10" s="988"/>
      <c r="J10" s="988"/>
      <c r="K10" s="920"/>
      <c r="L10" s="972"/>
      <c r="M10" s="428"/>
      <c r="N10" s="994"/>
      <c r="O10" s="995"/>
      <c r="P10" s="995"/>
      <c r="Q10" s="995"/>
      <c r="R10" s="995"/>
      <c r="S10" s="995"/>
      <c r="T10" s="995"/>
      <c r="U10" s="995"/>
      <c r="V10" s="995"/>
      <c r="W10" s="995"/>
      <c r="X10" s="995"/>
      <c r="Y10" s="995"/>
      <c r="Z10" s="995"/>
    </row>
    <row r="11" spans="1:58" s="300" customFormat="1" ht="45" customHeight="1" thickTop="1" thickBot="1">
      <c r="A11" s="832"/>
      <c r="B11" s="1010"/>
      <c r="C11" s="572">
        <v>3</v>
      </c>
      <c r="D11" s="570" t="s">
        <v>260</v>
      </c>
      <c r="E11" s="742" t="s">
        <v>261</v>
      </c>
      <c r="F11" s="478" t="s">
        <v>262</v>
      </c>
      <c r="G11" s="918"/>
      <c r="H11" s="984"/>
      <c r="I11" s="985"/>
      <c r="J11" s="985"/>
      <c r="K11" s="918"/>
      <c r="L11" s="970"/>
      <c r="M11" s="428"/>
      <c r="N11" s="994"/>
      <c r="O11" s="995"/>
      <c r="P11" s="995"/>
      <c r="Q11" s="995"/>
      <c r="R11" s="995"/>
      <c r="S11" s="995"/>
      <c r="T11" s="995"/>
      <c r="U11" s="995"/>
      <c r="V11" s="995"/>
      <c r="W11" s="995"/>
      <c r="X11" s="995"/>
      <c r="Y11" s="995"/>
      <c r="Z11" s="995"/>
    </row>
    <row r="12" spans="1:58" s="300" customFormat="1" ht="45" customHeight="1" thickTop="1" thickBot="1">
      <c r="A12" s="832"/>
      <c r="B12" s="1010"/>
      <c r="C12" s="539"/>
      <c r="D12" s="570"/>
      <c r="E12" s="722"/>
      <c r="F12" s="479" t="s">
        <v>253</v>
      </c>
      <c r="G12" s="919"/>
      <c r="H12" s="986"/>
      <c r="I12" s="983"/>
      <c r="J12" s="983"/>
      <c r="K12" s="919"/>
      <c r="L12" s="971"/>
      <c r="M12" s="428"/>
      <c r="N12" s="994"/>
      <c r="O12" s="995"/>
      <c r="P12" s="995"/>
      <c r="Q12" s="995"/>
      <c r="R12" s="995"/>
      <c r="S12" s="995"/>
      <c r="T12" s="995"/>
      <c r="U12" s="995"/>
      <c r="V12" s="995"/>
      <c r="W12" s="995"/>
      <c r="X12" s="995"/>
      <c r="Y12" s="995"/>
      <c r="Z12" s="995"/>
    </row>
    <row r="13" spans="1:58" s="300" customFormat="1" ht="45" customHeight="1" thickTop="1" thickBot="1">
      <c r="A13" s="832"/>
      <c r="B13" s="1010"/>
      <c r="C13" s="540"/>
      <c r="D13" s="570"/>
      <c r="E13" s="722"/>
      <c r="F13" s="480" t="s">
        <v>263</v>
      </c>
      <c r="G13" s="920"/>
      <c r="H13" s="987"/>
      <c r="I13" s="988"/>
      <c r="J13" s="988"/>
      <c r="K13" s="920"/>
      <c r="L13" s="972"/>
      <c r="M13" s="428"/>
      <c r="N13" s="994"/>
      <c r="O13" s="995"/>
      <c r="P13" s="995"/>
      <c r="Q13" s="995"/>
      <c r="R13" s="995"/>
      <c r="S13" s="995"/>
      <c r="T13" s="995"/>
      <c r="U13" s="995"/>
      <c r="V13" s="995"/>
      <c r="W13" s="995"/>
      <c r="X13" s="995"/>
      <c r="Y13" s="995"/>
      <c r="Z13" s="995"/>
    </row>
    <row r="14" spans="1:58" s="300" customFormat="1" ht="45" customHeight="1" thickTop="1" thickBot="1">
      <c r="A14" s="832"/>
      <c r="B14" s="1010"/>
      <c r="C14" s="874">
        <v>4</v>
      </c>
      <c r="D14" s="570" t="s">
        <v>264</v>
      </c>
      <c r="E14" s="742" t="s">
        <v>265</v>
      </c>
      <c r="F14" s="478" t="s">
        <v>257</v>
      </c>
      <c r="G14" s="983"/>
      <c r="H14" s="984"/>
      <c r="I14" s="985"/>
      <c r="J14" s="985"/>
      <c r="K14" s="918"/>
      <c r="L14" s="971"/>
      <c r="M14" s="428"/>
      <c r="N14" s="994"/>
      <c r="O14" s="995"/>
      <c r="P14" s="995"/>
      <c r="Q14" s="995"/>
      <c r="R14" s="995"/>
      <c r="S14" s="995"/>
      <c r="T14" s="995"/>
      <c r="U14" s="995"/>
      <c r="V14" s="995"/>
      <c r="W14" s="995"/>
      <c r="X14" s="995"/>
      <c r="Y14" s="995"/>
      <c r="Z14" s="995"/>
    </row>
    <row r="15" spans="1:58" s="300" customFormat="1" ht="45" customHeight="1" thickTop="1" thickBot="1">
      <c r="A15" s="832"/>
      <c r="B15" s="1010"/>
      <c r="C15" s="539"/>
      <c r="D15" s="570"/>
      <c r="E15" s="722"/>
      <c r="F15" s="479" t="s">
        <v>258</v>
      </c>
      <c r="G15" s="983"/>
      <c r="H15" s="986"/>
      <c r="I15" s="983"/>
      <c r="J15" s="983"/>
      <c r="K15" s="919"/>
      <c r="L15" s="971"/>
      <c r="M15" s="428"/>
      <c r="N15" s="994"/>
      <c r="O15" s="995"/>
      <c r="P15" s="995"/>
      <c r="Q15" s="995"/>
      <c r="R15" s="995"/>
      <c r="S15" s="995"/>
      <c r="T15" s="995"/>
      <c r="U15" s="995"/>
      <c r="V15" s="995"/>
      <c r="W15" s="995"/>
      <c r="X15" s="995"/>
      <c r="Y15" s="995"/>
      <c r="Z15" s="995"/>
    </row>
    <row r="16" spans="1:58" s="300" customFormat="1" ht="45" customHeight="1" thickTop="1" thickBot="1">
      <c r="A16" s="832"/>
      <c r="B16" s="1010"/>
      <c r="C16" s="539"/>
      <c r="D16" s="570"/>
      <c r="E16" s="722"/>
      <c r="F16" s="480" t="s">
        <v>266</v>
      </c>
      <c r="G16" s="983"/>
      <c r="H16" s="987"/>
      <c r="I16" s="988"/>
      <c r="J16" s="988"/>
      <c r="K16" s="920"/>
      <c r="L16" s="972"/>
      <c r="M16" s="428"/>
      <c r="N16" s="994"/>
      <c r="O16" s="995"/>
      <c r="P16" s="995"/>
      <c r="Q16" s="995"/>
      <c r="R16" s="995"/>
      <c r="S16" s="995"/>
      <c r="T16" s="995"/>
      <c r="U16" s="995"/>
      <c r="V16" s="995"/>
      <c r="W16" s="995"/>
      <c r="X16" s="995"/>
      <c r="Y16" s="995"/>
      <c r="Z16" s="995"/>
    </row>
    <row r="17" spans="1:26" s="300" customFormat="1" ht="82.5" customHeight="1" thickTop="1" thickBot="1">
      <c r="A17" s="832"/>
      <c r="B17" s="1010"/>
      <c r="C17" s="572">
        <v>5</v>
      </c>
      <c r="D17" s="570" t="s">
        <v>267</v>
      </c>
      <c r="E17" s="742" t="s">
        <v>268</v>
      </c>
      <c r="F17" s="478" t="s">
        <v>269</v>
      </c>
      <c r="G17" s="918"/>
      <c r="H17" s="984"/>
      <c r="I17" s="985"/>
      <c r="J17" s="985"/>
      <c r="K17" s="918"/>
      <c r="L17" s="970"/>
      <c r="M17" s="428"/>
      <c r="N17" s="994"/>
      <c r="O17" s="995"/>
      <c r="P17" s="995"/>
      <c r="Q17" s="995"/>
      <c r="R17" s="995"/>
      <c r="S17" s="995"/>
      <c r="T17" s="995"/>
      <c r="U17" s="995"/>
      <c r="V17" s="995"/>
      <c r="W17" s="995"/>
      <c r="X17" s="995"/>
      <c r="Y17" s="995"/>
      <c r="Z17" s="995"/>
    </row>
    <row r="18" spans="1:26" s="300" customFormat="1" ht="82.5" customHeight="1" thickTop="1" thickBot="1">
      <c r="A18" s="832"/>
      <c r="B18" s="1010"/>
      <c r="C18" s="539"/>
      <c r="D18" s="570"/>
      <c r="E18" s="722"/>
      <c r="F18" s="479" t="s">
        <v>270</v>
      </c>
      <c r="G18" s="919"/>
      <c r="H18" s="986"/>
      <c r="I18" s="983"/>
      <c r="J18" s="983"/>
      <c r="K18" s="919"/>
      <c r="L18" s="971"/>
      <c r="M18" s="428"/>
      <c r="N18" s="994"/>
      <c r="O18" s="995"/>
      <c r="P18" s="995"/>
      <c r="Q18" s="995"/>
      <c r="R18" s="995"/>
      <c r="S18" s="995"/>
      <c r="T18" s="995"/>
      <c r="U18" s="995"/>
      <c r="V18" s="995"/>
      <c r="W18" s="995"/>
      <c r="X18" s="995"/>
      <c r="Y18" s="995"/>
      <c r="Z18" s="995"/>
    </row>
    <row r="19" spans="1:26" s="300" customFormat="1" ht="82.5" customHeight="1" thickTop="1" thickBot="1">
      <c r="A19" s="832"/>
      <c r="B19" s="1010"/>
      <c r="C19" s="539"/>
      <c r="D19" s="570"/>
      <c r="E19" s="722"/>
      <c r="F19" s="480" t="s">
        <v>271</v>
      </c>
      <c r="G19" s="920"/>
      <c r="H19" s="987"/>
      <c r="I19" s="988"/>
      <c r="J19" s="988"/>
      <c r="K19" s="920"/>
      <c r="L19" s="972"/>
      <c r="M19" s="428"/>
      <c r="N19" s="994"/>
      <c r="O19" s="995"/>
      <c r="P19" s="995"/>
      <c r="Q19" s="995"/>
      <c r="R19" s="995"/>
      <c r="S19" s="995"/>
      <c r="T19" s="995"/>
      <c r="U19" s="995"/>
      <c r="V19" s="995"/>
      <c r="W19" s="995"/>
      <c r="X19" s="995"/>
      <c r="Y19" s="995"/>
      <c r="Z19" s="995"/>
    </row>
    <row r="20" spans="1:26" s="300" customFormat="1" ht="45" customHeight="1" thickTop="1" thickBot="1">
      <c r="A20" s="832"/>
      <c r="B20" s="1010"/>
      <c r="C20" s="572">
        <v>6</v>
      </c>
      <c r="D20" s="570" t="s">
        <v>272</v>
      </c>
      <c r="E20" s="742" t="s">
        <v>273</v>
      </c>
      <c r="F20" s="478" t="s">
        <v>274</v>
      </c>
      <c r="G20" s="918"/>
      <c r="H20" s="984"/>
      <c r="I20" s="985"/>
      <c r="J20" s="985"/>
      <c r="K20" s="918"/>
      <c r="L20" s="970"/>
      <c r="M20" s="428"/>
      <c r="N20" s="994"/>
      <c r="O20" s="995"/>
      <c r="P20" s="995"/>
      <c r="Q20" s="995"/>
      <c r="R20" s="995"/>
      <c r="S20" s="995"/>
      <c r="T20" s="995"/>
      <c r="U20" s="995"/>
      <c r="V20" s="995"/>
      <c r="W20" s="995"/>
      <c r="X20" s="995"/>
      <c r="Y20" s="995"/>
      <c r="Z20" s="995"/>
    </row>
    <row r="21" spans="1:26" s="300" customFormat="1" ht="45" customHeight="1" thickTop="1" thickBot="1">
      <c r="A21" s="832"/>
      <c r="B21" s="1010"/>
      <c r="C21" s="539"/>
      <c r="D21" s="570"/>
      <c r="E21" s="722"/>
      <c r="F21" s="479" t="s">
        <v>275</v>
      </c>
      <c r="G21" s="919"/>
      <c r="H21" s="986"/>
      <c r="I21" s="983"/>
      <c r="J21" s="983"/>
      <c r="K21" s="919"/>
      <c r="L21" s="971"/>
      <c r="M21" s="428"/>
      <c r="N21" s="994"/>
      <c r="O21" s="995"/>
      <c r="P21" s="995"/>
      <c r="Q21" s="995"/>
      <c r="R21" s="995"/>
      <c r="S21" s="995"/>
      <c r="T21" s="995"/>
      <c r="U21" s="995"/>
      <c r="V21" s="995"/>
      <c r="W21" s="995"/>
      <c r="X21" s="995"/>
      <c r="Y21" s="995"/>
      <c r="Z21" s="995"/>
    </row>
    <row r="22" spans="1:26" s="300" customFormat="1" ht="45" customHeight="1" thickTop="1" thickBot="1">
      <c r="A22" s="832"/>
      <c r="B22" s="1010"/>
      <c r="C22" s="540"/>
      <c r="D22" s="570"/>
      <c r="E22" s="722"/>
      <c r="F22" s="480" t="s">
        <v>276</v>
      </c>
      <c r="G22" s="920"/>
      <c r="H22" s="986"/>
      <c r="I22" s="983"/>
      <c r="J22" s="983"/>
      <c r="K22" s="919"/>
      <c r="L22" s="972"/>
      <c r="M22" s="428"/>
      <c r="N22" s="994"/>
      <c r="O22" s="995"/>
      <c r="P22" s="995"/>
      <c r="Q22" s="995"/>
      <c r="R22" s="995"/>
      <c r="S22" s="995"/>
      <c r="T22" s="995"/>
      <c r="U22" s="995"/>
      <c r="V22" s="995"/>
      <c r="W22" s="995"/>
      <c r="X22" s="995"/>
      <c r="Y22" s="995"/>
      <c r="Z22" s="995"/>
    </row>
    <row r="23" spans="1:26" s="300" customFormat="1" ht="45" customHeight="1" thickTop="1" thickBot="1">
      <c r="A23" s="832"/>
      <c r="B23" s="1010"/>
      <c r="C23" s="874">
        <v>7</v>
      </c>
      <c r="D23" s="570" t="s">
        <v>277</v>
      </c>
      <c r="E23" s="742" t="s">
        <v>278</v>
      </c>
      <c r="F23" s="478" t="s">
        <v>279</v>
      </c>
      <c r="G23" s="918"/>
      <c r="H23" s="984"/>
      <c r="I23" s="985"/>
      <c r="J23" s="985"/>
      <c r="K23" s="918"/>
      <c r="L23" s="970"/>
      <c r="M23" s="428"/>
      <c r="N23" s="994"/>
      <c r="O23" s="995"/>
      <c r="P23" s="995"/>
      <c r="Q23" s="995"/>
      <c r="R23" s="995"/>
      <c r="S23" s="995"/>
      <c r="T23" s="995"/>
      <c r="U23" s="995"/>
      <c r="V23" s="995"/>
      <c r="W23" s="995"/>
      <c r="X23" s="995"/>
      <c r="Y23" s="995"/>
      <c r="Z23" s="995"/>
    </row>
    <row r="24" spans="1:26" s="300" customFormat="1" ht="45" customHeight="1" thickTop="1" thickBot="1">
      <c r="A24" s="832"/>
      <c r="B24" s="1010"/>
      <c r="C24" s="539"/>
      <c r="D24" s="570"/>
      <c r="E24" s="722"/>
      <c r="F24" s="479" t="s">
        <v>280</v>
      </c>
      <c r="G24" s="919"/>
      <c r="H24" s="986"/>
      <c r="I24" s="983"/>
      <c r="J24" s="983"/>
      <c r="K24" s="919"/>
      <c r="L24" s="971"/>
      <c r="M24" s="428"/>
      <c r="N24" s="994"/>
      <c r="O24" s="995"/>
      <c r="P24" s="995"/>
      <c r="Q24" s="995"/>
      <c r="R24" s="995"/>
      <c r="S24" s="995"/>
      <c r="T24" s="995"/>
      <c r="U24" s="995"/>
      <c r="V24" s="995"/>
      <c r="W24" s="995"/>
      <c r="X24" s="995"/>
      <c r="Y24" s="995"/>
      <c r="Z24" s="995"/>
    </row>
    <row r="25" spans="1:26" s="300" customFormat="1" ht="45" customHeight="1" thickTop="1" thickBot="1">
      <c r="A25" s="832"/>
      <c r="B25" s="1010"/>
      <c r="C25" s="539"/>
      <c r="D25" s="570"/>
      <c r="E25" s="722"/>
      <c r="F25" s="480" t="s">
        <v>281</v>
      </c>
      <c r="G25" s="920"/>
      <c r="H25" s="987"/>
      <c r="I25" s="988"/>
      <c r="J25" s="988"/>
      <c r="K25" s="920"/>
      <c r="L25" s="972"/>
      <c r="M25" s="428"/>
      <c r="N25" s="994"/>
      <c r="O25" s="995"/>
      <c r="P25" s="995"/>
      <c r="Q25" s="995"/>
      <c r="R25" s="995"/>
      <c r="S25" s="995"/>
      <c r="T25" s="995"/>
      <c r="U25" s="995"/>
      <c r="V25" s="995"/>
      <c r="W25" s="995"/>
      <c r="X25" s="995"/>
      <c r="Y25" s="995"/>
      <c r="Z25" s="995"/>
    </row>
    <row r="26" spans="1:26" s="300" customFormat="1" ht="60" customHeight="1" thickTop="1" thickBot="1">
      <c r="A26" s="1006">
        <v>3.2</v>
      </c>
      <c r="B26" s="1009" t="s">
        <v>282</v>
      </c>
      <c r="C26" s="990">
        <v>8</v>
      </c>
      <c r="D26" s="570" t="s">
        <v>283</v>
      </c>
      <c r="E26" s="742" t="s">
        <v>284</v>
      </c>
      <c r="F26" s="478" t="s">
        <v>285</v>
      </c>
      <c r="G26" s="918"/>
      <c r="H26" s="984"/>
      <c r="I26" s="985"/>
      <c r="J26" s="985"/>
      <c r="K26" s="918"/>
      <c r="L26" s="973"/>
      <c r="M26" s="428"/>
      <c r="N26" s="994"/>
      <c r="O26" s="995"/>
      <c r="P26" s="995"/>
      <c r="Q26" s="995"/>
      <c r="R26" s="995"/>
      <c r="S26" s="995"/>
      <c r="T26" s="995"/>
      <c r="U26" s="995"/>
      <c r="V26" s="995"/>
      <c r="W26" s="995"/>
      <c r="X26" s="995"/>
      <c r="Y26" s="995"/>
      <c r="Z26" s="995"/>
    </row>
    <row r="27" spans="1:26" s="300" customFormat="1" ht="60" customHeight="1" thickTop="1" thickBot="1">
      <c r="A27" s="1007"/>
      <c r="B27" s="1010"/>
      <c r="C27" s="801"/>
      <c r="D27" s="570"/>
      <c r="E27" s="742"/>
      <c r="F27" s="479" t="s">
        <v>286</v>
      </c>
      <c r="G27" s="919"/>
      <c r="H27" s="986"/>
      <c r="I27" s="983"/>
      <c r="J27" s="983"/>
      <c r="K27" s="919"/>
      <c r="L27" s="973"/>
      <c r="M27" s="428"/>
      <c r="N27" s="994"/>
      <c r="O27" s="995"/>
      <c r="P27" s="995"/>
      <c r="Q27" s="995"/>
      <c r="R27" s="995"/>
      <c r="S27" s="995"/>
      <c r="T27" s="995"/>
      <c r="U27" s="995"/>
      <c r="V27" s="995"/>
      <c r="W27" s="995"/>
      <c r="X27" s="995"/>
      <c r="Y27" s="995"/>
      <c r="Z27" s="995"/>
    </row>
    <row r="28" spans="1:26" s="300" customFormat="1" ht="60" customHeight="1" thickTop="1" thickBot="1">
      <c r="A28" s="1007"/>
      <c r="B28" s="1010"/>
      <c r="C28" s="991"/>
      <c r="D28" s="570"/>
      <c r="E28" s="742"/>
      <c r="F28" s="480" t="s">
        <v>287</v>
      </c>
      <c r="G28" s="920"/>
      <c r="H28" s="987"/>
      <c r="I28" s="988"/>
      <c r="J28" s="988"/>
      <c r="K28" s="920"/>
      <c r="L28" s="973"/>
      <c r="M28" s="428"/>
      <c r="N28" s="994"/>
      <c r="O28" s="995"/>
      <c r="P28" s="995"/>
      <c r="Q28" s="995"/>
      <c r="R28" s="995"/>
      <c r="S28" s="995"/>
      <c r="T28" s="995"/>
      <c r="U28" s="995"/>
      <c r="V28" s="995"/>
      <c r="W28" s="995"/>
      <c r="X28" s="995"/>
      <c r="Y28" s="995"/>
      <c r="Z28" s="995"/>
    </row>
    <row r="29" spans="1:26" s="300" customFormat="1" ht="60" customHeight="1" thickTop="1" thickBot="1">
      <c r="A29" s="1007"/>
      <c r="B29" s="1010"/>
      <c r="C29" s="990">
        <v>9</v>
      </c>
      <c r="D29" s="570" t="s">
        <v>288</v>
      </c>
      <c r="E29" s="742" t="s">
        <v>289</v>
      </c>
      <c r="F29" s="478" t="s">
        <v>285</v>
      </c>
      <c r="G29" s="918"/>
      <c r="H29" s="984"/>
      <c r="I29" s="985"/>
      <c r="J29" s="985"/>
      <c r="K29" s="918"/>
      <c r="L29" s="970"/>
      <c r="M29" s="428"/>
      <c r="N29" s="994"/>
      <c r="O29" s="995"/>
      <c r="P29" s="995"/>
      <c r="Q29" s="995"/>
      <c r="R29" s="995"/>
      <c r="S29" s="995"/>
      <c r="T29" s="995"/>
      <c r="U29" s="995"/>
      <c r="V29" s="995"/>
      <c r="W29" s="995"/>
      <c r="X29" s="995"/>
      <c r="Y29" s="995"/>
      <c r="Z29" s="995"/>
    </row>
    <row r="30" spans="1:26" s="300" customFormat="1" ht="60" customHeight="1" thickTop="1" thickBot="1">
      <c r="A30" s="1007"/>
      <c r="B30" s="1010"/>
      <c r="C30" s="801"/>
      <c r="D30" s="570"/>
      <c r="E30" s="742"/>
      <c r="F30" s="479" t="s">
        <v>286</v>
      </c>
      <c r="G30" s="919"/>
      <c r="H30" s="986"/>
      <c r="I30" s="983"/>
      <c r="J30" s="983"/>
      <c r="K30" s="919"/>
      <c r="L30" s="971"/>
      <c r="M30" s="428"/>
      <c r="N30" s="994"/>
      <c r="O30" s="995"/>
      <c r="P30" s="995"/>
      <c r="Q30" s="995"/>
      <c r="R30" s="995"/>
      <c r="S30" s="995"/>
      <c r="T30" s="995"/>
      <c r="U30" s="995"/>
      <c r="V30" s="995"/>
      <c r="W30" s="995"/>
      <c r="X30" s="995"/>
      <c r="Y30" s="995"/>
      <c r="Z30" s="995"/>
    </row>
    <row r="31" spans="1:26" s="300" customFormat="1" ht="60" customHeight="1" thickTop="1" thickBot="1">
      <c r="A31" s="1007"/>
      <c r="B31" s="1010"/>
      <c r="C31" s="991"/>
      <c r="D31" s="570"/>
      <c r="E31" s="742"/>
      <c r="F31" s="480" t="s">
        <v>287</v>
      </c>
      <c r="G31" s="919"/>
      <c r="H31" s="987"/>
      <c r="I31" s="988"/>
      <c r="J31" s="988"/>
      <c r="K31" s="920"/>
      <c r="L31" s="972"/>
      <c r="M31" s="428"/>
      <c r="N31" s="994"/>
      <c r="O31" s="995"/>
      <c r="P31" s="995"/>
      <c r="Q31" s="995"/>
      <c r="R31" s="995"/>
      <c r="S31" s="995"/>
      <c r="T31" s="995"/>
      <c r="U31" s="995"/>
      <c r="V31" s="995"/>
      <c r="W31" s="995"/>
      <c r="X31" s="995"/>
      <c r="Y31" s="995"/>
      <c r="Z31" s="995"/>
    </row>
    <row r="32" spans="1:26" s="300" customFormat="1" ht="60" customHeight="1" thickTop="1" thickBot="1">
      <c r="A32" s="1007"/>
      <c r="B32" s="1010"/>
      <c r="C32" s="990">
        <v>10</v>
      </c>
      <c r="D32" s="570" t="s">
        <v>290</v>
      </c>
      <c r="E32" s="1004" t="s">
        <v>291</v>
      </c>
      <c r="F32" s="478" t="s">
        <v>292</v>
      </c>
      <c r="G32" s="918"/>
      <c r="H32" s="1005"/>
      <c r="I32" s="943"/>
      <c r="J32" s="943"/>
      <c r="K32" s="918"/>
      <c r="L32" s="973"/>
      <c r="M32" s="428"/>
      <c r="N32" s="994"/>
      <c r="O32" s="995"/>
      <c r="P32" s="995"/>
      <c r="Q32" s="995"/>
      <c r="R32" s="995"/>
      <c r="S32" s="995"/>
      <c r="T32" s="995"/>
      <c r="U32" s="995"/>
      <c r="V32" s="995"/>
      <c r="W32" s="995"/>
      <c r="X32" s="995"/>
      <c r="Y32" s="995"/>
      <c r="Z32" s="995"/>
    </row>
    <row r="33" spans="1:48" s="300" customFormat="1" ht="60" customHeight="1" thickTop="1" thickBot="1">
      <c r="A33" s="1007"/>
      <c r="B33" s="1010"/>
      <c r="C33" s="801"/>
      <c r="D33" s="570"/>
      <c r="E33" s="1004"/>
      <c r="F33" s="479" t="s">
        <v>293</v>
      </c>
      <c r="G33" s="919"/>
      <c r="H33" s="986"/>
      <c r="I33" s="983"/>
      <c r="J33" s="983"/>
      <c r="K33" s="919"/>
      <c r="L33" s="973"/>
      <c r="M33" s="428"/>
      <c r="N33" s="994"/>
      <c r="O33" s="995"/>
      <c r="P33" s="995"/>
      <c r="Q33" s="995"/>
      <c r="R33" s="995"/>
      <c r="S33" s="995"/>
      <c r="T33" s="995"/>
      <c r="U33" s="995"/>
      <c r="V33" s="995"/>
      <c r="W33" s="995"/>
      <c r="X33" s="995"/>
      <c r="Y33" s="995"/>
      <c r="Z33" s="995"/>
    </row>
    <row r="34" spans="1:48" s="300" customFormat="1" ht="60" customHeight="1" thickTop="1" thickBot="1">
      <c r="A34" s="1008"/>
      <c r="B34" s="1010"/>
      <c r="C34" s="991"/>
      <c r="D34" s="570"/>
      <c r="E34" s="1004"/>
      <c r="F34" s="480" t="s">
        <v>294</v>
      </c>
      <c r="G34" s="920"/>
      <c r="H34" s="987"/>
      <c r="I34" s="988"/>
      <c r="J34" s="988"/>
      <c r="K34" s="920"/>
      <c r="L34" s="973"/>
      <c r="M34" s="428"/>
      <c r="N34" s="994"/>
      <c r="O34" s="995"/>
      <c r="P34" s="995"/>
      <c r="Q34" s="995"/>
      <c r="R34" s="995"/>
      <c r="S34" s="995"/>
      <c r="T34" s="995"/>
      <c r="U34" s="995"/>
      <c r="V34" s="995"/>
      <c r="W34" s="995"/>
      <c r="X34" s="995"/>
      <c r="Y34" s="995"/>
      <c r="Z34" s="995"/>
    </row>
    <row r="35" spans="1:48" s="300" customFormat="1" ht="12.75" customHeight="1" thickTop="1" thickBot="1">
      <c r="A35" s="357"/>
      <c r="B35" s="347"/>
      <c r="C35" s="358"/>
      <c r="D35" s="347"/>
      <c r="E35" s="360"/>
      <c r="F35" s="360"/>
      <c r="G35" s="347"/>
      <c r="H35" s="358"/>
      <c r="I35" s="358"/>
      <c r="J35" s="358"/>
      <c r="K35" s="358"/>
      <c r="L35" s="356"/>
      <c r="M35" s="428"/>
      <c r="N35" s="994"/>
      <c r="O35" s="995"/>
      <c r="P35" s="995"/>
      <c r="Q35" s="995"/>
      <c r="R35" s="995"/>
      <c r="S35" s="995"/>
      <c r="T35" s="995"/>
      <c r="U35" s="995"/>
      <c r="V35" s="995"/>
      <c r="W35" s="995"/>
      <c r="X35" s="995"/>
      <c r="Y35" s="995"/>
      <c r="Z35" s="995"/>
    </row>
    <row r="36" spans="1:48" s="303" customFormat="1" ht="37.5" customHeight="1" thickTop="1" thickBot="1">
      <c r="A36" s="967" t="s">
        <v>2</v>
      </c>
      <c r="B36" s="968"/>
      <c r="C36" s="964" t="s">
        <v>3</v>
      </c>
      <c r="D36" s="965"/>
      <c r="E36" s="962" t="s">
        <v>245</v>
      </c>
      <c r="F36" s="961" t="s">
        <v>148</v>
      </c>
      <c r="G36" s="904" t="s">
        <v>295</v>
      </c>
      <c r="H36" s="908"/>
      <c r="I36" s="908"/>
      <c r="J36" s="908"/>
      <c r="K36" s="908"/>
      <c r="L36" s="905"/>
      <c r="M36" s="428"/>
      <c r="N36" s="994"/>
      <c r="O36" s="995"/>
      <c r="P36" s="995"/>
      <c r="Q36" s="995"/>
      <c r="R36" s="995"/>
      <c r="S36" s="995"/>
      <c r="T36" s="995"/>
      <c r="U36" s="995"/>
      <c r="V36" s="995"/>
      <c r="W36" s="995"/>
      <c r="X36" s="995"/>
      <c r="Y36" s="995"/>
      <c r="Z36" s="995"/>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2"/>
    </row>
    <row r="37" spans="1:48" s="301" customFormat="1" ht="127.5" customHeight="1" thickTop="1" thickBot="1">
      <c r="A37" s="969"/>
      <c r="B37" s="908"/>
      <c r="C37" s="966"/>
      <c r="D37" s="905"/>
      <c r="E37" s="963"/>
      <c r="F37" s="673"/>
      <c r="G37" s="327" t="s">
        <v>296</v>
      </c>
      <c r="H37" s="351" t="s">
        <v>297</v>
      </c>
      <c r="I37" s="348" t="s">
        <v>298</v>
      </c>
      <c r="J37" s="349" t="s">
        <v>299</v>
      </c>
      <c r="K37" s="312" t="s">
        <v>300</v>
      </c>
      <c r="L37" s="313" t="s">
        <v>301</v>
      </c>
      <c r="M37" s="428"/>
      <c r="N37" s="994"/>
      <c r="O37" s="995"/>
      <c r="P37" s="995"/>
      <c r="Q37" s="995"/>
      <c r="R37" s="995"/>
      <c r="S37" s="995"/>
      <c r="T37" s="995"/>
      <c r="U37" s="995"/>
      <c r="V37" s="995"/>
      <c r="W37" s="995"/>
      <c r="X37" s="995"/>
      <c r="Y37" s="995"/>
      <c r="Z37" s="995"/>
    </row>
    <row r="38" spans="1:48" s="301" customFormat="1" ht="27" customHeight="1" thickTop="1">
      <c r="A38" s="958">
        <v>3.3</v>
      </c>
      <c r="B38" s="956" t="s">
        <v>302</v>
      </c>
      <c r="C38" s="951">
        <v>11</v>
      </c>
      <c r="D38" s="975" t="s">
        <v>303</v>
      </c>
      <c r="E38" s="974" t="s">
        <v>304</v>
      </c>
      <c r="F38" s="482"/>
      <c r="G38" s="353"/>
      <c r="H38" s="353"/>
      <c r="I38" s="353"/>
      <c r="J38" s="353"/>
      <c r="K38" s="353"/>
      <c r="L38" s="354"/>
      <c r="M38" s="428"/>
      <c r="N38" s="994"/>
      <c r="O38" s="995"/>
      <c r="P38" s="995"/>
      <c r="Q38" s="995"/>
      <c r="R38" s="995"/>
      <c r="S38" s="995"/>
      <c r="T38" s="995"/>
      <c r="U38" s="995"/>
      <c r="V38" s="995"/>
      <c r="W38" s="995"/>
      <c r="X38" s="995"/>
      <c r="Y38" s="995"/>
      <c r="Z38" s="995"/>
    </row>
    <row r="39" spans="1:48" s="301" customFormat="1" ht="23.65" customHeight="1">
      <c r="A39" s="959"/>
      <c r="B39" s="957"/>
      <c r="C39" s="719" t="s">
        <v>305</v>
      </c>
      <c r="D39" s="541" t="s">
        <v>306</v>
      </c>
      <c r="E39" s="612"/>
      <c r="F39" s="483"/>
      <c r="G39" s="352"/>
      <c r="H39" s="352"/>
      <c r="I39" s="352"/>
      <c r="J39" s="352"/>
      <c r="K39" s="352"/>
      <c r="L39" s="359"/>
      <c r="M39" s="428"/>
      <c r="N39" s="994"/>
      <c r="O39" s="995"/>
      <c r="P39" s="995"/>
      <c r="Q39" s="995"/>
      <c r="R39" s="995"/>
      <c r="S39" s="995"/>
      <c r="T39" s="995"/>
      <c r="U39" s="995"/>
      <c r="V39" s="995"/>
      <c r="W39" s="995"/>
      <c r="X39" s="995"/>
      <c r="Y39" s="995"/>
      <c r="Z39" s="995"/>
    </row>
    <row r="40" spans="1:48" s="301" customFormat="1" ht="25.15" customHeight="1">
      <c r="A40" s="959"/>
      <c r="B40" s="957"/>
      <c r="C40" s="741"/>
      <c r="D40" s="541"/>
      <c r="E40" s="612"/>
      <c r="F40" s="483"/>
      <c r="G40" s="352"/>
      <c r="H40" s="352"/>
      <c r="I40" s="352"/>
      <c r="J40" s="352"/>
      <c r="K40" s="352"/>
      <c r="L40" s="359"/>
      <c r="M40" s="428"/>
      <c r="N40" s="994"/>
      <c r="O40" s="995"/>
      <c r="P40" s="995"/>
      <c r="Q40" s="995"/>
      <c r="R40" s="995"/>
      <c r="S40" s="995"/>
      <c r="T40" s="995"/>
      <c r="U40" s="995"/>
      <c r="V40" s="995"/>
      <c r="W40" s="995"/>
      <c r="X40" s="995"/>
      <c r="Y40" s="995"/>
      <c r="Z40" s="995"/>
    </row>
    <row r="41" spans="1:48" s="301" customFormat="1" ht="30" customHeight="1" thickBot="1">
      <c r="A41" s="959"/>
      <c r="B41" s="957"/>
      <c r="C41" s="608">
        <v>12</v>
      </c>
      <c r="D41" s="570" t="s">
        <v>307</v>
      </c>
      <c r="E41" s="938" t="s">
        <v>308</v>
      </c>
      <c r="F41" s="879" t="s">
        <v>309</v>
      </c>
      <c r="G41" s="673"/>
      <c r="H41" s="904" t="s">
        <v>310</v>
      </c>
      <c r="I41" s="908"/>
      <c r="J41" s="908"/>
      <c r="K41" s="905"/>
      <c r="L41" s="285" t="s">
        <v>311</v>
      </c>
      <c r="M41" s="428"/>
      <c r="N41" s="994"/>
      <c r="O41" s="995"/>
      <c r="P41" s="995"/>
      <c r="Q41" s="995"/>
      <c r="R41" s="995"/>
      <c r="S41" s="995"/>
      <c r="T41" s="995"/>
      <c r="U41" s="995"/>
      <c r="V41" s="995"/>
      <c r="W41" s="995"/>
      <c r="X41" s="995"/>
      <c r="Y41" s="995"/>
      <c r="Z41" s="995"/>
    </row>
    <row r="42" spans="1:48" s="301" customFormat="1" ht="30" customHeight="1" thickTop="1">
      <c r="A42" s="959"/>
      <c r="B42" s="957"/>
      <c r="C42" s="719"/>
      <c r="D42" s="541"/>
      <c r="E42" s="541"/>
      <c r="F42" s="485" t="s">
        <v>312</v>
      </c>
      <c r="G42" s="482"/>
      <c r="H42" s="950"/>
      <c r="I42" s="925"/>
      <c r="J42" s="925"/>
      <c r="K42" s="925"/>
      <c r="L42" s="935"/>
      <c r="M42" s="428"/>
      <c r="N42" s="994"/>
      <c r="O42" s="995"/>
      <c r="P42" s="995"/>
      <c r="Q42" s="995"/>
      <c r="R42" s="995"/>
      <c r="S42" s="995"/>
      <c r="T42" s="995"/>
      <c r="U42" s="995"/>
      <c r="V42" s="995"/>
      <c r="W42" s="995"/>
      <c r="X42" s="995"/>
      <c r="Y42" s="995"/>
      <c r="Z42" s="995"/>
    </row>
    <row r="43" spans="1:48" s="301" customFormat="1" ht="30" customHeight="1">
      <c r="A43" s="959"/>
      <c r="B43" s="957"/>
      <c r="C43" s="719"/>
      <c r="D43" s="541"/>
      <c r="E43" s="541"/>
      <c r="F43" s="255" t="s">
        <v>313</v>
      </c>
      <c r="G43" s="483"/>
      <c r="H43" s="921"/>
      <c r="I43" s="922"/>
      <c r="J43" s="922"/>
      <c r="K43" s="923"/>
      <c r="L43" s="936"/>
      <c r="M43" s="428"/>
      <c r="N43" s="994"/>
      <c r="O43" s="995"/>
      <c r="P43" s="995"/>
      <c r="Q43" s="995"/>
      <c r="R43" s="995"/>
      <c r="S43" s="995"/>
      <c r="T43" s="995"/>
      <c r="U43" s="995"/>
      <c r="V43" s="995"/>
      <c r="W43" s="995"/>
      <c r="X43" s="995"/>
      <c r="Y43" s="995"/>
      <c r="Z43" s="995"/>
    </row>
    <row r="44" spans="1:48" s="301" customFormat="1" ht="30" customHeight="1">
      <c r="A44" s="959"/>
      <c r="B44" s="957"/>
      <c r="C44" s="719"/>
      <c r="D44" s="541"/>
      <c r="E44" s="541"/>
      <c r="F44" s="255" t="s">
        <v>314</v>
      </c>
      <c r="G44" s="483"/>
      <c r="H44" s="921"/>
      <c r="I44" s="922"/>
      <c r="J44" s="922"/>
      <c r="K44" s="923"/>
      <c r="L44" s="936"/>
      <c r="M44" s="428"/>
      <c r="N44" s="994"/>
      <c r="O44" s="995"/>
      <c r="P44" s="995"/>
      <c r="Q44" s="995"/>
      <c r="R44" s="995"/>
      <c r="S44" s="995"/>
      <c r="T44" s="995"/>
      <c r="U44" s="995"/>
      <c r="V44" s="995"/>
      <c r="W44" s="995"/>
      <c r="X44" s="995"/>
      <c r="Y44" s="995"/>
      <c r="Z44" s="995"/>
    </row>
    <row r="45" spans="1:48" s="301" customFormat="1" ht="30" customHeight="1">
      <c r="A45" s="959"/>
      <c r="B45" s="957"/>
      <c r="C45" s="719"/>
      <c r="D45" s="541"/>
      <c r="E45" s="541"/>
      <c r="F45" s="255" t="s">
        <v>315</v>
      </c>
      <c r="G45" s="483"/>
      <c r="H45" s="921"/>
      <c r="I45" s="922"/>
      <c r="J45" s="922"/>
      <c r="K45" s="923"/>
      <c r="L45" s="936"/>
      <c r="M45" s="428"/>
      <c r="N45" s="994"/>
      <c r="O45" s="995"/>
      <c r="P45" s="995"/>
      <c r="Q45" s="995"/>
      <c r="R45" s="995"/>
      <c r="S45" s="995"/>
      <c r="T45" s="995"/>
      <c r="U45" s="995"/>
      <c r="V45" s="995"/>
      <c r="W45" s="995"/>
      <c r="X45" s="995"/>
      <c r="Y45" s="995"/>
      <c r="Z45" s="995"/>
    </row>
    <row r="46" spans="1:48" s="301" customFormat="1" ht="30" customHeight="1">
      <c r="A46" s="959"/>
      <c r="B46" s="957"/>
      <c r="C46" s="719"/>
      <c r="D46" s="541"/>
      <c r="E46" s="541"/>
      <c r="F46" s="255" t="s">
        <v>316</v>
      </c>
      <c r="G46" s="483"/>
      <c r="H46" s="939"/>
      <c r="I46" s="940"/>
      <c r="J46" s="940"/>
      <c r="K46" s="941"/>
      <c r="L46" s="936"/>
      <c r="M46" s="428"/>
      <c r="N46" s="994"/>
      <c r="O46" s="995"/>
      <c r="P46" s="995"/>
      <c r="Q46" s="995"/>
      <c r="R46" s="995"/>
      <c r="S46" s="995"/>
      <c r="T46" s="995"/>
      <c r="U46" s="995"/>
      <c r="V46" s="995"/>
      <c r="W46" s="995"/>
      <c r="X46" s="995"/>
      <c r="Y46" s="995"/>
      <c r="Z46" s="995"/>
    </row>
    <row r="47" spans="1:48" s="301" customFormat="1" ht="30" customHeight="1">
      <c r="A47" s="959"/>
      <c r="B47" s="957"/>
      <c r="C47" s="719"/>
      <c r="D47" s="541"/>
      <c r="E47" s="541"/>
      <c r="F47" s="255" t="s">
        <v>317</v>
      </c>
      <c r="G47" s="483"/>
      <c r="H47" s="950"/>
      <c r="I47" s="925"/>
      <c r="J47" s="925"/>
      <c r="K47" s="925"/>
      <c r="L47" s="936"/>
      <c r="M47" s="428"/>
      <c r="N47" s="994"/>
      <c r="O47" s="995"/>
      <c r="P47" s="995"/>
      <c r="Q47" s="995"/>
      <c r="R47" s="995"/>
      <c r="S47" s="995"/>
      <c r="T47" s="995"/>
      <c r="U47" s="995"/>
      <c r="V47" s="995"/>
      <c r="W47" s="995"/>
      <c r="X47" s="995"/>
      <c r="Y47" s="995"/>
      <c r="Z47" s="995"/>
    </row>
    <row r="48" spans="1:48" s="301" customFormat="1" ht="30" customHeight="1" thickBot="1">
      <c r="A48" s="959"/>
      <c r="B48" s="957"/>
      <c r="C48" s="741"/>
      <c r="D48" s="541"/>
      <c r="E48" s="541"/>
      <c r="F48" s="258" t="s">
        <v>318</v>
      </c>
      <c r="G48" s="484"/>
      <c r="H48" s="921"/>
      <c r="I48" s="922"/>
      <c r="J48" s="922"/>
      <c r="K48" s="923"/>
      <c r="L48" s="937"/>
      <c r="M48" s="428"/>
      <c r="N48" s="994"/>
      <c r="O48" s="995"/>
      <c r="P48" s="995"/>
      <c r="Q48" s="995"/>
      <c r="R48" s="995"/>
      <c r="S48" s="995"/>
      <c r="T48" s="995"/>
      <c r="U48" s="995"/>
      <c r="V48" s="995"/>
      <c r="W48" s="995"/>
      <c r="X48" s="995"/>
      <c r="Y48" s="995"/>
      <c r="Z48" s="995"/>
    </row>
    <row r="49" spans="1:26" s="301" customFormat="1" ht="30" customHeight="1" thickTop="1" thickBot="1">
      <c r="A49" s="959"/>
      <c r="B49" s="957"/>
      <c r="C49" s="797">
        <v>13</v>
      </c>
      <c r="D49" s="541" t="s">
        <v>319</v>
      </c>
      <c r="E49" s="924" t="s">
        <v>320</v>
      </c>
      <c r="F49" s="195" t="s">
        <v>321</v>
      </c>
      <c r="G49" s="925"/>
      <c r="H49" s="942"/>
      <c r="I49" s="943"/>
      <c r="J49" s="943"/>
      <c r="K49" s="944"/>
      <c r="L49" s="954"/>
      <c r="M49" s="428"/>
      <c r="N49" s="994"/>
      <c r="O49" s="995"/>
      <c r="P49" s="995"/>
      <c r="Q49" s="995"/>
      <c r="R49" s="995"/>
      <c r="S49" s="995"/>
      <c r="T49" s="995"/>
      <c r="U49" s="995"/>
      <c r="V49" s="995"/>
      <c r="W49" s="995"/>
      <c r="X49" s="995"/>
      <c r="Y49" s="995"/>
      <c r="Z49" s="995"/>
    </row>
    <row r="50" spans="1:26" s="301" customFormat="1" ht="30" customHeight="1" thickTop="1" thickBot="1">
      <c r="A50" s="959"/>
      <c r="B50" s="957"/>
      <c r="C50" s="719"/>
      <c r="D50" s="541"/>
      <c r="E50" s="924"/>
      <c r="F50" s="196" t="s">
        <v>322</v>
      </c>
      <c r="G50" s="925"/>
      <c r="H50" s="945"/>
      <c r="I50" s="925"/>
      <c r="J50" s="925"/>
      <c r="K50" s="946"/>
      <c r="L50" s="954"/>
      <c r="M50" s="428"/>
      <c r="N50" s="994"/>
      <c r="O50" s="995"/>
      <c r="P50" s="995"/>
      <c r="Q50" s="995"/>
      <c r="R50" s="995"/>
      <c r="S50" s="995"/>
      <c r="T50" s="995"/>
      <c r="U50" s="995"/>
      <c r="V50" s="995"/>
      <c r="W50" s="995"/>
      <c r="X50" s="995"/>
      <c r="Y50" s="995"/>
      <c r="Z50" s="995"/>
    </row>
    <row r="51" spans="1:26" s="301" customFormat="1" ht="30" customHeight="1" thickTop="1" thickBot="1">
      <c r="A51" s="959"/>
      <c r="B51" s="957"/>
      <c r="C51" s="741"/>
      <c r="D51" s="541"/>
      <c r="E51" s="924"/>
      <c r="F51" s="197" t="s">
        <v>323</v>
      </c>
      <c r="G51" s="925"/>
      <c r="H51" s="947"/>
      <c r="I51" s="940"/>
      <c r="J51" s="940"/>
      <c r="K51" s="941"/>
      <c r="L51" s="954"/>
      <c r="M51" s="428"/>
      <c r="N51" s="994"/>
      <c r="O51" s="995"/>
      <c r="P51" s="995"/>
      <c r="Q51" s="995"/>
      <c r="R51" s="995"/>
      <c r="S51" s="995"/>
      <c r="T51" s="995"/>
      <c r="U51" s="995"/>
      <c r="V51" s="995"/>
      <c r="W51" s="995"/>
      <c r="X51" s="995"/>
      <c r="Y51" s="995"/>
      <c r="Z51" s="995"/>
    </row>
    <row r="52" spans="1:26" s="301" customFormat="1" ht="30" customHeight="1" thickTop="1" thickBot="1">
      <c r="A52" s="959"/>
      <c r="B52" s="957"/>
      <c r="C52" s="797">
        <v>14</v>
      </c>
      <c r="D52" s="612" t="s">
        <v>324</v>
      </c>
      <c r="E52" s="948"/>
      <c r="F52" s="195" t="s">
        <v>325</v>
      </c>
      <c r="G52" s="944"/>
      <c r="H52" s="950"/>
      <c r="I52" s="925"/>
      <c r="J52" s="925"/>
      <c r="K52" s="946"/>
      <c r="L52" s="955"/>
      <c r="M52" s="428"/>
      <c r="N52" s="994"/>
      <c r="O52" s="995"/>
      <c r="P52" s="995"/>
      <c r="Q52" s="995"/>
      <c r="R52" s="995"/>
      <c r="S52" s="995"/>
      <c r="T52" s="995"/>
      <c r="U52" s="995"/>
      <c r="V52" s="995"/>
      <c r="W52" s="995"/>
      <c r="X52" s="995"/>
      <c r="Y52" s="995"/>
      <c r="Z52" s="995"/>
    </row>
    <row r="53" spans="1:26" s="301" customFormat="1" ht="30" customHeight="1" thickTop="1" thickBot="1">
      <c r="A53" s="959"/>
      <c r="B53" s="957"/>
      <c r="C53" s="719"/>
      <c r="D53" s="612"/>
      <c r="E53" s="948"/>
      <c r="F53" s="196" t="s">
        <v>326</v>
      </c>
      <c r="G53" s="946"/>
      <c r="H53" s="925"/>
      <c r="I53" s="925"/>
      <c r="J53" s="925"/>
      <c r="K53" s="946"/>
      <c r="L53" s="936"/>
      <c r="M53" s="428"/>
      <c r="N53" s="994"/>
      <c r="O53" s="995"/>
      <c r="P53" s="995"/>
      <c r="Q53" s="995"/>
      <c r="R53" s="995"/>
      <c r="S53" s="995"/>
      <c r="T53" s="995"/>
      <c r="U53" s="995"/>
      <c r="V53" s="995"/>
      <c r="W53" s="995"/>
      <c r="X53" s="995"/>
      <c r="Y53" s="995"/>
      <c r="Z53" s="995"/>
    </row>
    <row r="54" spans="1:26" s="301" customFormat="1" ht="30" customHeight="1" thickTop="1" thickBot="1">
      <c r="A54" s="960"/>
      <c r="B54" s="957"/>
      <c r="C54" s="741"/>
      <c r="D54" s="612"/>
      <c r="E54" s="949"/>
      <c r="F54" s="197" t="s">
        <v>327</v>
      </c>
      <c r="G54" s="941"/>
      <c r="H54" s="940"/>
      <c r="I54" s="940"/>
      <c r="J54" s="940"/>
      <c r="K54" s="941"/>
      <c r="L54" s="937"/>
      <c r="M54" s="429"/>
      <c r="N54" s="994"/>
      <c r="O54" s="995"/>
      <c r="P54" s="995"/>
      <c r="Q54" s="995"/>
      <c r="R54" s="995"/>
      <c r="S54" s="995"/>
      <c r="T54" s="995"/>
      <c r="U54" s="995"/>
      <c r="V54" s="995"/>
      <c r="W54" s="995"/>
      <c r="X54" s="995"/>
      <c r="Y54" s="995"/>
      <c r="Z54" s="995"/>
    </row>
    <row r="55" spans="1:26" s="300" customFormat="1" ht="15" thickTop="1" thickBot="1">
      <c r="A55" s="1000"/>
      <c r="B55" s="1001"/>
      <c r="C55" s="1001"/>
      <c r="D55" s="1001"/>
      <c r="E55" s="1001"/>
      <c r="F55" s="1002"/>
      <c r="G55" s="1001"/>
      <c r="H55" s="1001"/>
      <c r="I55" s="1001"/>
      <c r="J55" s="1001"/>
      <c r="K55" s="1001"/>
      <c r="L55" s="1001"/>
      <c r="M55" s="1003"/>
      <c r="N55" s="994"/>
      <c r="O55" s="995"/>
      <c r="P55" s="995"/>
      <c r="Q55" s="995"/>
      <c r="R55" s="995"/>
      <c r="S55" s="995"/>
      <c r="T55" s="995"/>
      <c r="U55" s="995"/>
      <c r="V55" s="995"/>
      <c r="W55" s="995"/>
      <c r="X55" s="995"/>
      <c r="Y55" s="995"/>
      <c r="Z55" s="995"/>
    </row>
    <row r="56" spans="1:26" s="300" customFormat="1" ht="15.75" customHeight="1" thickTop="1">
      <c r="A56" s="926" t="s">
        <v>328</v>
      </c>
      <c r="B56" s="927"/>
      <c r="C56" s="927"/>
      <c r="D56" s="927"/>
      <c r="E56" s="927"/>
      <c r="F56" s="927"/>
      <c r="G56" s="927"/>
      <c r="H56" s="927"/>
      <c r="I56" s="927"/>
      <c r="J56" s="927"/>
      <c r="K56" s="927"/>
      <c r="L56" s="927"/>
      <c r="M56" s="928"/>
      <c r="N56" s="995"/>
      <c r="O56" s="995"/>
      <c r="P56" s="995"/>
      <c r="Q56" s="995"/>
      <c r="R56" s="995"/>
      <c r="S56" s="995"/>
      <c r="T56" s="995"/>
      <c r="U56" s="995"/>
      <c r="V56" s="995"/>
      <c r="W56" s="995"/>
      <c r="X56" s="995"/>
      <c r="Y56" s="995"/>
      <c r="Z56" s="995"/>
    </row>
    <row r="57" spans="1:26" s="300" customFormat="1" ht="15" customHeight="1">
      <c r="A57" s="929"/>
      <c r="B57" s="930"/>
      <c r="C57" s="930"/>
      <c r="D57" s="930"/>
      <c r="E57" s="930"/>
      <c r="F57" s="930"/>
      <c r="G57" s="930"/>
      <c r="H57" s="930"/>
      <c r="I57" s="930"/>
      <c r="J57" s="930"/>
      <c r="K57" s="930"/>
      <c r="L57" s="930"/>
      <c r="M57" s="931"/>
      <c r="N57" s="995"/>
      <c r="O57" s="995"/>
      <c r="P57" s="995"/>
      <c r="Q57" s="995"/>
      <c r="R57" s="995"/>
      <c r="S57" s="995"/>
      <c r="T57" s="995"/>
      <c r="U57" s="995"/>
      <c r="V57" s="995"/>
      <c r="W57" s="995"/>
      <c r="X57" s="995"/>
      <c r="Y57" s="995"/>
      <c r="Z57" s="995"/>
    </row>
    <row r="58" spans="1:26" s="300" customFormat="1" ht="15" customHeight="1">
      <c r="A58" s="929"/>
      <c r="B58" s="930"/>
      <c r="C58" s="930"/>
      <c r="D58" s="930"/>
      <c r="E58" s="930"/>
      <c r="F58" s="930"/>
      <c r="G58" s="930"/>
      <c r="H58" s="930"/>
      <c r="I58" s="930"/>
      <c r="J58" s="930"/>
      <c r="K58" s="930"/>
      <c r="L58" s="930"/>
      <c r="M58" s="931"/>
      <c r="N58" s="995"/>
      <c r="O58" s="995"/>
      <c r="P58" s="995"/>
      <c r="Q58" s="995"/>
      <c r="R58" s="995"/>
      <c r="S58" s="995"/>
      <c r="T58" s="995"/>
      <c r="U58" s="995"/>
      <c r="V58" s="995"/>
      <c r="W58" s="995"/>
      <c r="X58" s="995"/>
      <c r="Y58" s="995"/>
      <c r="Z58" s="995"/>
    </row>
    <row r="59" spans="1:26" s="300" customFormat="1" ht="15" customHeight="1">
      <c r="A59" s="929"/>
      <c r="B59" s="930"/>
      <c r="C59" s="930"/>
      <c r="D59" s="930"/>
      <c r="E59" s="930"/>
      <c r="F59" s="930"/>
      <c r="G59" s="930"/>
      <c r="H59" s="930"/>
      <c r="I59" s="930"/>
      <c r="J59" s="930"/>
      <c r="K59" s="930"/>
      <c r="L59" s="930"/>
      <c r="M59" s="931"/>
      <c r="N59" s="995"/>
      <c r="O59" s="995"/>
      <c r="P59" s="995"/>
      <c r="Q59" s="995"/>
      <c r="R59" s="995"/>
      <c r="S59" s="995"/>
      <c r="T59" s="995"/>
      <c r="U59" s="995"/>
      <c r="V59" s="995"/>
      <c r="W59" s="995"/>
      <c r="X59" s="995"/>
      <c r="Y59" s="995"/>
      <c r="Z59" s="995"/>
    </row>
    <row r="60" spans="1:26" s="300" customFormat="1" ht="15" customHeight="1">
      <c r="A60" s="929"/>
      <c r="B60" s="930"/>
      <c r="C60" s="930"/>
      <c r="D60" s="930"/>
      <c r="E60" s="930"/>
      <c r="F60" s="930"/>
      <c r="G60" s="930"/>
      <c r="H60" s="930"/>
      <c r="I60" s="930"/>
      <c r="J60" s="930"/>
      <c r="K60" s="930"/>
      <c r="L60" s="930"/>
      <c r="M60" s="931"/>
      <c r="N60" s="995"/>
      <c r="O60" s="995"/>
      <c r="P60" s="995"/>
      <c r="Q60" s="995"/>
      <c r="R60" s="995"/>
      <c r="S60" s="995"/>
      <c r="T60" s="995"/>
      <c r="U60" s="995"/>
      <c r="V60" s="995"/>
      <c r="W60" s="995"/>
      <c r="X60" s="995"/>
      <c r="Y60" s="995"/>
      <c r="Z60" s="995"/>
    </row>
    <row r="61" spans="1:26" s="300" customFormat="1" ht="15" customHeight="1">
      <c r="A61" s="929"/>
      <c r="B61" s="930"/>
      <c r="C61" s="930"/>
      <c r="D61" s="930"/>
      <c r="E61" s="930"/>
      <c r="F61" s="930"/>
      <c r="G61" s="930"/>
      <c r="H61" s="930"/>
      <c r="I61" s="930"/>
      <c r="J61" s="930"/>
      <c r="K61" s="930"/>
      <c r="L61" s="930"/>
      <c r="M61" s="931"/>
      <c r="N61" s="995"/>
      <c r="O61" s="995"/>
      <c r="P61" s="995"/>
      <c r="Q61" s="995"/>
      <c r="R61" s="995"/>
      <c r="S61" s="995"/>
      <c r="T61" s="995"/>
      <c r="U61" s="995"/>
      <c r="V61" s="995"/>
      <c r="W61" s="995"/>
      <c r="X61" s="995"/>
      <c r="Y61" s="995"/>
      <c r="Z61" s="995"/>
    </row>
    <row r="62" spans="1:26" s="300" customFormat="1" ht="15.75" customHeight="1" thickBot="1">
      <c r="A62" s="932"/>
      <c r="B62" s="933"/>
      <c r="C62" s="933"/>
      <c r="D62" s="933"/>
      <c r="E62" s="933"/>
      <c r="F62" s="933"/>
      <c r="G62" s="933"/>
      <c r="H62" s="933"/>
      <c r="I62" s="933"/>
      <c r="J62" s="933"/>
      <c r="K62" s="933"/>
      <c r="L62" s="933"/>
      <c r="M62" s="934"/>
      <c r="N62" s="995"/>
      <c r="O62" s="995"/>
      <c r="P62" s="995"/>
      <c r="Q62" s="995"/>
      <c r="R62" s="995"/>
      <c r="S62" s="995"/>
      <c r="T62" s="995"/>
      <c r="U62" s="995"/>
      <c r="V62" s="995"/>
      <c r="W62" s="995"/>
      <c r="X62" s="995"/>
      <c r="Y62" s="995"/>
      <c r="Z62" s="995"/>
    </row>
    <row r="63" spans="1:26" s="300" customFormat="1" ht="15.75" customHeight="1" thickTop="1">
      <c r="A63" s="996"/>
      <c r="B63" s="996"/>
      <c r="C63" s="996"/>
      <c r="D63" s="996"/>
      <c r="E63" s="996"/>
      <c r="F63" s="996"/>
      <c r="G63" s="996"/>
      <c r="H63" s="996"/>
      <c r="I63" s="996"/>
      <c r="J63" s="996"/>
      <c r="K63" s="996"/>
      <c r="L63" s="996"/>
      <c r="M63" s="996"/>
      <c r="N63" s="994"/>
      <c r="O63" s="995"/>
      <c r="P63" s="995"/>
      <c r="Q63" s="995"/>
      <c r="R63" s="995"/>
      <c r="S63" s="995"/>
      <c r="T63" s="995"/>
      <c r="U63" s="995"/>
      <c r="V63" s="995"/>
      <c r="W63" s="995"/>
      <c r="X63" s="995"/>
      <c r="Y63" s="995"/>
      <c r="Z63" s="995"/>
    </row>
    <row r="64" spans="1:26" s="300" customFormat="1" ht="15" customHeight="1">
      <c r="A64" s="997"/>
      <c r="B64" s="997"/>
      <c r="C64" s="997"/>
      <c r="D64" s="997"/>
      <c r="E64" s="997"/>
      <c r="F64" s="997"/>
      <c r="G64" s="997"/>
      <c r="H64" s="997"/>
      <c r="I64" s="997"/>
      <c r="J64" s="997"/>
      <c r="K64" s="997"/>
      <c r="L64" s="997"/>
      <c r="M64" s="997"/>
      <c r="N64" s="994"/>
      <c r="O64" s="995"/>
      <c r="P64" s="995"/>
      <c r="Q64" s="995"/>
      <c r="R64" s="995"/>
      <c r="S64" s="995"/>
      <c r="T64" s="995"/>
      <c r="U64" s="995"/>
      <c r="V64" s="995"/>
      <c r="W64" s="995"/>
      <c r="X64" s="995"/>
      <c r="Y64" s="995"/>
      <c r="Z64" s="995"/>
    </row>
    <row r="65" spans="1:26" ht="15" customHeight="1">
      <c r="A65" s="997"/>
      <c r="B65" s="997"/>
      <c r="C65" s="997"/>
      <c r="D65" s="997"/>
      <c r="E65" s="997"/>
      <c r="F65" s="997"/>
      <c r="G65" s="997"/>
      <c r="H65" s="997"/>
      <c r="I65" s="997"/>
      <c r="J65" s="997"/>
      <c r="K65" s="997"/>
      <c r="L65" s="997"/>
      <c r="M65" s="997"/>
      <c r="N65" s="994"/>
      <c r="O65" s="995"/>
      <c r="P65" s="995"/>
      <c r="Q65" s="995"/>
      <c r="R65" s="995"/>
      <c r="S65" s="995"/>
      <c r="T65" s="995"/>
      <c r="U65" s="995"/>
      <c r="V65" s="995"/>
      <c r="W65" s="995"/>
      <c r="X65" s="995"/>
      <c r="Y65" s="995"/>
      <c r="Z65" s="995"/>
    </row>
    <row r="66" spans="1:26" ht="15" customHeight="1">
      <c r="A66" s="997"/>
      <c r="B66" s="997"/>
      <c r="C66" s="997"/>
      <c r="D66" s="997"/>
      <c r="E66" s="997"/>
      <c r="F66" s="997"/>
      <c r="G66" s="997"/>
      <c r="H66" s="997"/>
      <c r="I66" s="997"/>
      <c r="J66" s="997"/>
      <c r="K66" s="997"/>
      <c r="L66" s="997"/>
      <c r="M66" s="997"/>
      <c r="N66" s="994"/>
      <c r="O66" s="995"/>
      <c r="P66" s="995"/>
      <c r="Q66" s="995"/>
      <c r="R66" s="995"/>
      <c r="S66" s="995"/>
      <c r="T66" s="995"/>
      <c r="U66" s="995"/>
      <c r="V66" s="995"/>
      <c r="W66" s="995"/>
      <c r="X66" s="995"/>
      <c r="Y66" s="995"/>
      <c r="Z66" s="995"/>
    </row>
    <row r="67" spans="1:26" ht="15" customHeight="1">
      <c r="A67" s="997"/>
      <c r="B67" s="997"/>
      <c r="C67" s="997"/>
      <c r="D67" s="997"/>
      <c r="E67" s="997"/>
      <c r="F67" s="997"/>
      <c r="G67" s="997"/>
      <c r="H67" s="997"/>
      <c r="I67" s="997"/>
      <c r="J67" s="997"/>
      <c r="K67" s="997"/>
      <c r="L67" s="997"/>
      <c r="M67" s="997"/>
      <c r="N67" s="994"/>
      <c r="O67" s="995"/>
      <c r="P67" s="995"/>
      <c r="Q67" s="995"/>
      <c r="R67" s="995"/>
      <c r="S67" s="995"/>
      <c r="T67" s="995"/>
      <c r="U67" s="995"/>
      <c r="V67" s="995"/>
      <c r="W67" s="995"/>
      <c r="X67" s="995"/>
      <c r="Y67" s="995"/>
      <c r="Z67" s="995"/>
    </row>
    <row r="68" spans="1:26" ht="15" customHeight="1">
      <c r="A68" s="997"/>
      <c r="B68" s="997"/>
      <c r="C68" s="997"/>
      <c r="D68" s="997"/>
      <c r="E68" s="997"/>
      <c r="F68" s="997"/>
      <c r="G68" s="997"/>
      <c r="H68" s="997"/>
      <c r="I68" s="997"/>
      <c r="J68" s="997"/>
      <c r="K68" s="997"/>
      <c r="L68" s="997"/>
      <c r="M68" s="997"/>
      <c r="N68" s="994"/>
      <c r="O68" s="995"/>
      <c r="P68" s="995"/>
      <c r="Q68" s="995"/>
      <c r="R68" s="995"/>
      <c r="S68" s="995"/>
      <c r="T68" s="995"/>
      <c r="U68" s="995"/>
      <c r="V68" s="995"/>
      <c r="W68" s="995"/>
      <c r="X68" s="995"/>
      <c r="Y68" s="995"/>
      <c r="Z68" s="995"/>
    </row>
    <row r="69" spans="1:26" ht="15" customHeight="1">
      <c r="A69" s="997"/>
      <c r="B69" s="997"/>
      <c r="C69" s="997"/>
      <c r="D69" s="997"/>
      <c r="E69" s="997"/>
      <c r="F69" s="997"/>
      <c r="G69" s="997"/>
      <c r="H69" s="997"/>
      <c r="I69" s="997"/>
      <c r="J69" s="997"/>
      <c r="K69" s="997"/>
      <c r="L69" s="997"/>
      <c r="M69" s="997"/>
      <c r="N69" s="994"/>
      <c r="O69" s="995"/>
      <c r="P69" s="995"/>
      <c r="Q69" s="995"/>
      <c r="R69" s="995"/>
      <c r="S69" s="995"/>
      <c r="T69" s="995"/>
      <c r="U69" s="995"/>
      <c r="V69" s="995"/>
      <c r="W69" s="995"/>
      <c r="X69" s="995"/>
      <c r="Y69" s="995"/>
      <c r="Z69" s="995"/>
    </row>
    <row r="70" spans="1:26" ht="15" customHeight="1">
      <c r="A70" s="997"/>
      <c r="B70" s="997"/>
      <c r="C70" s="997"/>
      <c r="D70" s="997"/>
      <c r="E70" s="997"/>
      <c r="F70" s="997"/>
      <c r="G70" s="997"/>
      <c r="H70" s="997"/>
      <c r="I70" s="997"/>
      <c r="J70" s="997"/>
      <c r="K70" s="997"/>
      <c r="L70" s="997"/>
      <c r="M70" s="997"/>
      <c r="N70" s="994"/>
      <c r="O70" s="995"/>
      <c r="P70" s="995"/>
      <c r="Q70" s="995"/>
      <c r="R70" s="995"/>
      <c r="S70" s="995"/>
      <c r="T70" s="995"/>
      <c r="U70" s="995"/>
      <c r="V70" s="995"/>
      <c r="W70" s="995"/>
      <c r="X70" s="995"/>
      <c r="Y70" s="995"/>
      <c r="Z70" s="995"/>
    </row>
    <row r="71" spans="1:26" ht="15" customHeight="1">
      <c r="A71" s="997"/>
      <c r="B71" s="997"/>
      <c r="C71" s="997"/>
      <c r="D71" s="997"/>
      <c r="E71" s="997"/>
      <c r="F71" s="997"/>
      <c r="G71" s="997"/>
      <c r="H71" s="997"/>
      <c r="I71" s="997"/>
      <c r="J71" s="997"/>
      <c r="K71" s="997"/>
      <c r="L71" s="997"/>
      <c r="M71" s="997"/>
      <c r="N71" s="994"/>
      <c r="O71" s="995"/>
      <c r="P71" s="995"/>
      <c r="Q71" s="995"/>
      <c r="R71" s="995"/>
      <c r="S71" s="995"/>
      <c r="T71" s="995"/>
      <c r="U71" s="995"/>
      <c r="V71" s="995"/>
      <c r="W71" s="995"/>
      <c r="X71" s="995"/>
      <c r="Y71" s="995"/>
      <c r="Z71" s="995"/>
    </row>
    <row r="72" spans="1:26" ht="15" customHeight="1">
      <c r="A72" s="997"/>
      <c r="B72" s="997"/>
      <c r="C72" s="997"/>
      <c r="D72" s="997"/>
      <c r="E72" s="997"/>
      <c r="F72" s="997"/>
      <c r="G72" s="997"/>
      <c r="H72" s="997"/>
      <c r="I72" s="997"/>
      <c r="J72" s="997"/>
      <c r="K72" s="997"/>
      <c r="L72" s="997"/>
      <c r="M72" s="997"/>
      <c r="N72" s="994"/>
      <c r="O72" s="995"/>
      <c r="P72" s="995"/>
      <c r="Q72" s="995"/>
      <c r="R72" s="995"/>
      <c r="S72" s="995"/>
      <c r="T72" s="995"/>
      <c r="U72" s="995"/>
      <c r="V72" s="995"/>
      <c r="W72" s="995"/>
      <c r="X72" s="995"/>
      <c r="Y72" s="995"/>
      <c r="Z72" s="995"/>
    </row>
    <row r="73" spans="1:26" ht="15" customHeight="1">
      <c r="A73" s="997"/>
      <c r="B73" s="997"/>
      <c r="C73" s="997"/>
      <c r="D73" s="997"/>
      <c r="E73" s="997"/>
      <c r="F73" s="997"/>
      <c r="G73" s="997"/>
      <c r="H73" s="997"/>
      <c r="I73" s="997"/>
      <c r="J73" s="997"/>
      <c r="K73" s="997"/>
      <c r="L73" s="997"/>
      <c r="M73" s="997"/>
      <c r="N73" s="994"/>
      <c r="O73" s="995"/>
      <c r="P73" s="995"/>
      <c r="Q73" s="995"/>
      <c r="R73" s="995"/>
      <c r="S73" s="995"/>
      <c r="T73" s="995"/>
      <c r="U73" s="995"/>
      <c r="V73" s="995"/>
      <c r="W73" s="995"/>
      <c r="X73" s="995"/>
      <c r="Y73" s="995"/>
      <c r="Z73" s="995"/>
    </row>
    <row r="74" spans="1:26" ht="15" customHeight="1">
      <c r="A74" s="997"/>
      <c r="B74" s="997"/>
      <c r="C74" s="997"/>
      <c r="D74" s="997"/>
      <c r="E74" s="997"/>
      <c r="F74" s="997"/>
      <c r="G74" s="997"/>
      <c r="H74" s="997"/>
      <c r="I74" s="997"/>
      <c r="J74" s="997"/>
      <c r="K74" s="997"/>
      <c r="L74" s="997"/>
      <c r="M74" s="997"/>
      <c r="N74" s="994"/>
      <c r="O74" s="995"/>
      <c r="P74" s="995"/>
      <c r="Q74" s="995"/>
      <c r="R74" s="995"/>
      <c r="S74" s="995"/>
      <c r="T74" s="995"/>
      <c r="U74" s="995"/>
      <c r="V74" s="995"/>
      <c r="W74" s="995"/>
      <c r="X74" s="995"/>
      <c r="Y74" s="995"/>
      <c r="Z74" s="995"/>
    </row>
    <row r="75" spans="1:26" ht="15" customHeight="1">
      <c r="A75" s="997"/>
      <c r="B75" s="997"/>
      <c r="C75" s="997"/>
      <c r="D75" s="997"/>
      <c r="E75" s="997"/>
      <c r="F75" s="997"/>
      <c r="G75" s="997"/>
      <c r="H75" s="997"/>
      <c r="I75" s="997"/>
      <c r="J75" s="997"/>
      <c r="K75" s="997"/>
      <c r="L75" s="997"/>
      <c r="M75" s="997"/>
      <c r="N75" s="994"/>
      <c r="O75" s="995"/>
      <c r="P75" s="995"/>
      <c r="Q75" s="995"/>
      <c r="R75" s="995"/>
      <c r="S75" s="995"/>
      <c r="T75" s="995"/>
      <c r="U75" s="995"/>
      <c r="V75" s="995"/>
      <c r="W75" s="995"/>
      <c r="X75" s="995"/>
      <c r="Y75" s="995"/>
      <c r="Z75" s="995"/>
    </row>
    <row r="76" spans="1:26" ht="15" customHeight="1">
      <c r="A76" s="997"/>
      <c r="B76" s="997"/>
      <c r="C76" s="997"/>
      <c r="D76" s="997"/>
      <c r="E76" s="997"/>
      <c r="F76" s="997"/>
      <c r="G76" s="997"/>
      <c r="H76" s="997"/>
      <c r="I76" s="997"/>
      <c r="J76" s="997"/>
      <c r="K76" s="997"/>
      <c r="L76" s="997"/>
      <c r="M76" s="997"/>
      <c r="N76" s="994"/>
      <c r="O76" s="995"/>
      <c r="P76" s="995"/>
      <c r="Q76" s="995"/>
      <c r="R76" s="995"/>
      <c r="S76" s="995"/>
      <c r="T76" s="995"/>
      <c r="U76" s="995"/>
      <c r="V76" s="995"/>
      <c r="W76" s="995"/>
      <c r="X76" s="995"/>
      <c r="Y76" s="995"/>
      <c r="Z76" s="995"/>
    </row>
  </sheetData>
  <mergeCells count="109">
    <mergeCell ref="D23:D25"/>
    <mergeCell ref="E23:E25"/>
    <mergeCell ref="G23:G25"/>
    <mergeCell ref="E26:E28"/>
    <mergeCell ref="H26:K28"/>
    <mergeCell ref="C20:C22"/>
    <mergeCell ref="A1:M1"/>
    <mergeCell ref="N1:Z76"/>
    <mergeCell ref="A63:M76"/>
    <mergeCell ref="A3:L3"/>
    <mergeCell ref="A55:M55"/>
    <mergeCell ref="L26:L28"/>
    <mergeCell ref="C32:C34"/>
    <mergeCell ref="D32:D34"/>
    <mergeCell ref="E32:E34"/>
    <mergeCell ref="G32:G34"/>
    <mergeCell ref="H32:K34"/>
    <mergeCell ref="A26:A34"/>
    <mergeCell ref="B26:B34"/>
    <mergeCell ref="B5:B25"/>
    <mergeCell ref="A5:A25"/>
    <mergeCell ref="C29:C31"/>
    <mergeCell ref="D29:D31"/>
    <mergeCell ref="E29:E31"/>
    <mergeCell ref="G29:G31"/>
    <mergeCell ref="H29:K31"/>
    <mergeCell ref="C23:C25"/>
    <mergeCell ref="H5:K7"/>
    <mergeCell ref="H8:K10"/>
    <mergeCell ref="H4:I4"/>
    <mergeCell ref="H23:K25"/>
    <mergeCell ref="C26:C28"/>
    <mergeCell ref="L5:L7"/>
    <mergeCell ref="L8:L10"/>
    <mergeCell ref="C11:C13"/>
    <mergeCell ref="D11:D13"/>
    <mergeCell ref="E11:E13"/>
    <mergeCell ref="G11:G13"/>
    <mergeCell ref="H11:K13"/>
    <mergeCell ref="C14:C16"/>
    <mergeCell ref="D14:D16"/>
    <mergeCell ref="E14:E16"/>
    <mergeCell ref="G14:G16"/>
    <mergeCell ref="H14:K16"/>
    <mergeCell ref="C17:C19"/>
    <mergeCell ref="D17:D19"/>
    <mergeCell ref="E17:E19"/>
    <mergeCell ref="G17:G19"/>
    <mergeCell ref="H17:K19"/>
    <mergeCell ref="G20:G22"/>
    <mergeCell ref="H20:K22"/>
    <mergeCell ref="A4:B4"/>
    <mergeCell ref="C4:D4"/>
    <mergeCell ref="G5:G7"/>
    <mergeCell ref="E5:E7"/>
    <mergeCell ref="E8:E10"/>
    <mergeCell ref="G8:G10"/>
    <mergeCell ref="D5:D7"/>
    <mergeCell ref="C5:C7"/>
    <mergeCell ref="C8:C10"/>
    <mergeCell ref="D8:D10"/>
    <mergeCell ref="D20:D22"/>
    <mergeCell ref="E20:E22"/>
    <mergeCell ref="A2:L2"/>
    <mergeCell ref="G52:G54"/>
    <mergeCell ref="H52:K54"/>
    <mergeCell ref="L49:L51"/>
    <mergeCell ref="L52:L54"/>
    <mergeCell ref="B38:B54"/>
    <mergeCell ref="A38:A54"/>
    <mergeCell ref="F36:F37"/>
    <mergeCell ref="E36:E37"/>
    <mergeCell ref="C36:D37"/>
    <mergeCell ref="A36:B37"/>
    <mergeCell ref="L29:L31"/>
    <mergeCell ref="L32:L34"/>
    <mergeCell ref="G36:L36"/>
    <mergeCell ref="L11:L13"/>
    <mergeCell ref="L14:L16"/>
    <mergeCell ref="L17:L19"/>
    <mergeCell ref="E38:E40"/>
    <mergeCell ref="L20:L22"/>
    <mergeCell ref="D38:D40"/>
    <mergeCell ref="L23:L25"/>
    <mergeCell ref="D26:D28"/>
    <mergeCell ref="G26:G28"/>
    <mergeCell ref="H48:K48"/>
    <mergeCell ref="E49:E51"/>
    <mergeCell ref="D49:D51"/>
    <mergeCell ref="C49:C51"/>
    <mergeCell ref="G49:G51"/>
    <mergeCell ref="A56:M62"/>
    <mergeCell ref="L42:L48"/>
    <mergeCell ref="E41:E48"/>
    <mergeCell ref="D41:D48"/>
    <mergeCell ref="C41:C48"/>
    <mergeCell ref="H45:K45"/>
    <mergeCell ref="H46:K46"/>
    <mergeCell ref="H43:K43"/>
    <mergeCell ref="H44:K44"/>
    <mergeCell ref="H49:K51"/>
    <mergeCell ref="C52:C54"/>
    <mergeCell ref="D52:D54"/>
    <mergeCell ref="E52:E54"/>
    <mergeCell ref="F41:G41"/>
    <mergeCell ref="H41:K41"/>
    <mergeCell ref="H47:K47"/>
    <mergeCell ref="C38:C40"/>
    <mergeCell ref="H42:K42"/>
  </mergeCells>
  <pageMargins left="0.23622047244094491" right="0.23622047244094491" top="0.74803149606299213" bottom="0.74803149606299213" header="0.31496062992125984" footer="0.31496062992125984"/>
  <pageSetup paperSize="9" scale="50" fitToHeight="0" orientation="landscape"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F127"/>
  <sheetViews>
    <sheetView zoomScale="70" zoomScaleNormal="70" workbookViewId="0">
      <selection activeCell="A4" sqref="A4:XFD4"/>
    </sheetView>
  </sheetViews>
  <sheetFormatPr defaultColWidth="8.85546875" defaultRowHeight="13.15"/>
  <cols>
    <col min="1" max="1" width="7.140625" style="304" customWidth="1"/>
    <col min="2" max="2" width="15" style="461" customWidth="1"/>
    <col min="3" max="3" width="7.140625" style="304" customWidth="1"/>
    <col min="4" max="4" width="35.7109375" style="432" customWidth="1"/>
    <col min="5" max="5" width="50" style="432" customWidth="1"/>
    <col min="6" max="6" width="42.140625" style="304" customWidth="1"/>
    <col min="7" max="7" width="20" style="304" customWidth="1"/>
    <col min="8" max="8" width="46.28515625" style="304" customWidth="1"/>
    <col min="9" max="9" width="4.85546875" style="304" customWidth="1"/>
    <col min="10" max="10" width="22.140625" style="304" customWidth="1"/>
    <col min="11" max="11" width="4.140625" style="304" customWidth="1"/>
    <col min="12" max="16384" width="8.85546875" style="304"/>
  </cols>
  <sheetData>
    <row r="1" spans="1:58" ht="144.75" customHeight="1" thickBot="1">
      <c r="A1" s="1059"/>
      <c r="B1" s="1059"/>
      <c r="C1" s="1059"/>
      <c r="D1" s="1059"/>
      <c r="E1" s="1059"/>
      <c r="F1" s="1059"/>
      <c r="G1" s="1059"/>
      <c r="H1" s="1059"/>
      <c r="I1" s="1059"/>
      <c r="J1" s="1059"/>
      <c r="K1" s="1059"/>
      <c r="L1" s="1060"/>
      <c r="M1" s="1061"/>
      <c r="N1" s="1061"/>
      <c r="O1" s="1061"/>
      <c r="P1" s="1061"/>
      <c r="Q1" s="1061"/>
      <c r="R1" s="1061"/>
      <c r="S1" s="1061"/>
      <c r="T1" s="1061"/>
      <c r="U1" s="1061"/>
      <c r="V1" s="1061"/>
      <c r="W1" s="1061"/>
      <c r="X1" s="1061"/>
      <c r="Y1" s="1061"/>
      <c r="Z1" s="1061"/>
    </row>
    <row r="2" spans="1:58" s="300" customFormat="1" ht="45" customHeight="1" thickTop="1" thickBot="1">
      <c r="A2" s="1063" t="s">
        <v>329</v>
      </c>
      <c r="B2" s="1064"/>
      <c r="C2" s="1064"/>
      <c r="D2" s="1065"/>
      <c r="E2" s="1065"/>
      <c r="F2" s="1065"/>
      <c r="G2" s="1065"/>
      <c r="H2" s="1065"/>
      <c r="I2" s="1065"/>
      <c r="J2" s="1065"/>
      <c r="K2" s="1065"/>
      <c r="L2" s="1060"/>
      <c r="M2" s="1061"/>
      <c r="N2" s="1061"/>
      <c r="O2" s="1061"/>
      <c r="P2" s="1061"/>
      <c r="Q2" s="1061"/>
      <c r="R2" s="1061"/>
      <c r="S2" s="1061"/>
      <c r="T2" s="1061"/>
      <c r="U2" s="1061"/>
      <c r="V2" s="1061"/>
      <c r="W2" s="1061"/>
      <c r="X2" s="1061"/>
      <c r="Y2" s="1061"/>
      <c r="Z2" s="1061"/>
      <c r="AA2" s="361"/>
      <c r="AB2" s="361"/>
      <c r="AC2" s="361"/>
      <c r="AD2" s="361"/>
      <c r="AE2" s="361"/>
      <c r="AF2" s="361"/>
      <c r="AG2" s="361"/>
    </row>
    <row r="3" spans="1:58" s="300" customFormat="1" ht="117" customHeight="1" thickTop="1" thickBot="1">
      <c r="A3" s="1052" t="s">
        <v>330</v>
      </c>
      <c r="B3" s="1053"/>
      <c r="C3" s="1053"/>
      <c r="D3" s="1053"/>
      <c r="E3" s="1053"/>
      <c r="F3" s="1053"/>
      <c r="G3" s="1053"/>
      <c r="H3" s="1053"/>
      <c r="I3" s="1053"/>
      <c r="J3" s="1053"/>
      <c r="K3" s="438"/>
      <c r="L3" s="1060"/>
      <c r="M3" s="1061"/>
      <c r="N3" s="1061"/>
      <c r="O3" s="1061"/>
      <c r="P3" s="1061"/>
      <c r="Q3" s="1061"/>
      <c r="R3" s="1061"/>
      <c r="S3" s="1061"/>
      <c r="T3" s="1061"/>
      <c r="U3" s="1061"/>
      <c r="V3" s="1061"/>
      <c r="W3" s="1061"/>
      <c r="X3" s="1061"/>
      <c r="Y3" s="1061"/>
      <c r="Z3" s="1061"/>
      <c r="AA3" s="361"/>
      <c r="AB3" s="361"/>
      <c r="AC3" s="361"/>
      <c r="AD3" s="361"/>
      <c r="AE3" s="361"/>
      <c r="AF3" s="361"/>
      <c r="AG3" s="361"/>
    </row>
    <row r="4" spans="1:58" s="303" customFormat="1" ht="45" customHeight="1" thickTop="1" thickBot="1">
      <c r="A4" s="976" t="s">
        <v>2</v>
      </c>
      <c r="B4" s="977"/>
      <c r="C4" s="978" t="s">
        <v>3</v>
      </c>
      <c r="D4" s="979"/>
      <c r="E4" s="348" t="s">
        <v>245</v>
      </c>
      <c r="F4" s="349" t="s">
        <v>148</v>
      </c>
      <c r="G4" s="402" t="s">
        <v>246</v>
      </c>
      <c r="H4" s="978" t="s">
        <v>247</v>
      </c>
      <c r="I4" s="989"/>
      <c r="J4" s="401" t="s">
        <v>248</v>
      </c>
      <c r="K4" s="420"/>
      <c r="L4" s="1060"/>
      <c r="M4" s="1061"/>
      <c r="N4" s="1061"/>
      <c r="O4" s="1061"/>
      <c r="P4" s="1061"/>
      <c r="Q4" s="1061"/>
      <c r="R4" s="1061"/>
      <c r="S4" s="1061"/>
      <c r="T4" s="1061"/>
      <c r="U4" s="1061"/>
      <c r="V4" s="1061"/>
      <c r="W4" s="1061"/>
      <c r="X4" s="1061"/>
      <c r="Y4" s="1061"/>
      <c r="Z4" s="106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2"/>
      <c r="BF4" s="425"/>
    </row>
    <row r="5" spans="1:58" s="236" customFormat="1" ht="45.75" customHeight="1" thickTop="1">
      <c r="A5" s="282">
        <v>4.0999999999999996</v>
      </c>
      <c r="B5" s="1012" t="s">
        <v>331</v>
      </c>
      <c r="C5" s="464">
        <v>1</v>
      </c>
      <c r="D5" s="355" t="s">
        <v>332</v>
      </c>
      <c r="E5" s="466"/>
      <c r="F5" s="439"/>
      <c r="G5" s="440"/>
      <c r="H5" s="1049"/>
      <c r="I5" s="941"/>
      <c r="J5" s="397"/>
      <c r="K5" s="365"/>
      <c r="L5" s="1060"/>
      <c r="M5" s="1061"/>
      <c r="N5" s="1061"/>
      <c r="O5" s="1061"/>
      <c r="P5" s="1061"/>
      <c r="Q5" s="1061"/>
      <c r="R5" s="1061"/>
      <c r="S5" s="1061"/>
      <c r="T5" s="1061"/>
      <c r="U5" s="1061"/>
      <c r="V5" s="1061"/>
      <c r="W5" s="1061"/>
      <c r="X5" s="1061"/>
      <c r="Y5" s="1061"/>
      <c r="Z5" s="10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1"/>
      <c r="BD5" s="362"/>
    </row>
    <row r="6" spans="1:58" s="236" customFormat="1" ht="22.5" customHeight="1">
      <c r="A6" s="831">
        <v>4.2</v>
      </c>
      <c r="B6" s="1044"/>
      <c r="C6" s="572">
        <f>C5+1</f>
        <v>2</v>
      </c>
      <c r="D6" s="611" t="s">
        <v>333</v>
      </c>
      <c r="E6" s="1069"/>
      <c r="F6" s="1046"/>
      <c r="G6" s="1047"/>
      <c r="H6" s="378" t="s">
        <v>334</v>
      </c>
      <c r="I6" s="361"/>
      <c r="J6" s="1045"/>
      <c r="K6" s="365"/>
      <c r="L6" s="1060"/>
      <c r="M6" s="1061"/>
      <c r="N6" s="1061"/>
      <c r="O6" s="1061"/>
      <c r="P6" s="1061"/>
      <c r="Q6" s="1061"/>
      <c r="R6" s="1061"/>
      <c r="S6" s="1061"/>
      <c r="T6" s="1061"/>
      <c r="U6" s="1061"/>
      <c r="V6" s="1061"/>
      <c r="W6" s="1061"/>
      <c r="X6" s="1061"/>
      <c r="Y6" s="1061"/>
      <c r="Z6" s="10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2"/>
    </row>
    <row r="7" spans="1:58" s="236" customFormat="1" ht="22.5" customHeight="1">
      <c r="A7" s="832"/>
      <c r="B7" s="1044"/>
      <c r="C7" s="539"/>
      <c r="D7" s="611"/>
      <c r="E7" s="1070"/>
      <c r="F7" s="1046"/>
      <c r="G7" s="1047"/>
      <c r="H7" s="373" t="s">
        <v>335</v>
      </c>
      <c r="I7" s="394"/>
      <c r="J7" s="936"/>
      <c r="K7" s="365"/>
      <c r="L7" s="1060"/>
      <c r="M7" s="1061"/>
      <c r="N7" s="1061"/>
      <c r="O7" s="1061"/>
      <c r="P7" s="1061"/>
      <c r="Q7" s="1061"/>
      <c r="R7" s="1061"/>
      <c r="S7" s="1061"/>
      <c r="T7" s="1061"/>
      <c r="U7" s="1061"/>
      <c r="V7" s="1061"/>
      <c r="W7" s="1061"/>
      <c r="X7" s="1061"/>
      <c r="Y7" s="1061"/>
      <c r="Z7" s="10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2"/>
    </row>
    <row r="8" spans="1:58" s="236" customFormat="1" ht="22.5" customHeight="1">
      <c r="A8" s="832"/>
      <c r="B8" s="1044"/>
      <c r="C8" s="539"/>
      <c r="D8" s="611"/>
      <c r="E8" s="1070"/>
      <c r="F8" s="1046"/>
      <c r="G8" s="1047"/>
      <c r="H8" s="370" t="s">
        <v>336</v>
      </c>
      <c r="I8" s="367"/>
      <c r="J8" s="936"/>
      <c r="K8" s="365"/>
      <c r="L8" s="1060"/>
      <c r="M8" s="1061"/>
      <c r="N8" s="1061"/>
      <c r="O8" s="1061"/>
      <c r="P8" s="1061"/>
      <c r="Q8" s="1061"/>
      <c r="R8" s="1061"/>
      <c r="S8" s="1061"/>
      <c r="T8" s="1061"/>
      <c r="U8" s="1061"/>
      <c r="V8" s="1061"/>
      <c r="W8" s="1061"/>
      <c r="X8" s="1061"/>
      <c r="Y8" s="1061"/>
      <c r="Z8" s="1061"/>
      <c r="AA8" s="361"/>
      <c r="AB8" s="361"/>
      <c r="AC8" s="361"/>
      <c r="AD8" s="361"/>
      <c r="AE8" s="361"/>
      <c r="AF8" s="361"/>
      <c r="AG8" s="361"/>
      <c r="AH8" s="361"/>
      <c r="AI8" s="361"/>
      <c r="AJ8" s="361"/>
      <c r="AK8" s="361"/>
      <c r="AL8" s="361"/>
      <c r="AM8" s="361"/>
      <c r="AN8" s="361"/>
      <c r="AO8" s="361"/>
      <c r="AP8" s="361"/>
      <c r="AQ8" s="361"/>
      <c r="AR8" s="361"/>
      <c r="AS8" s="361"/>
      <c r="AT8" s="361"/>
      <c r="AU8" s="361"/>
      <c r="AV8" s="361"/>
      <c r="AW8" s="361"/>
      <c r="AX8" s="361"/>
      <c r="AY8" s="361"/>
      <c r="AZ8" s="361"/>
      <c r="BA8" s="361"/>
      <c r="BB8" s="361"/>
      <c r="BC8" s="361"/>
      <c r="BD8" s="361"/>
      <c r="BE8" s="362"/>
    </row>
    <row r="9" spans="1:58" s="236" customFormat="1" ht="22.5" customHeight="1">
      <c r="A9" s="832"/>
      <c r="B9" s="1044"/>
      <c r="C9" s="539"/>
      <c r="D9" s="611"/>
      <c r="E9" s="1070"/>
      <c r="F9" s="1046"/>
      <c r="G9" s="1047"/>
      <c r="H9" s="373" t="s">
        <v>337</v>
      </c>
      <c r="I9" s="394"/>
      <c r="J9" s="936"/>
      <c r="K9" s="365"/>
      <c r="L9" s="1060"/>
      <c r="M9" s="1061"/>
      <c r="N9" s="1061"/>
      <c r="O9" s="1061"/>
      <c r="P9" s="1061"/>
      <c r="Q9" s="1061"/>
      <c r="R9" s="1061"/>
      <c r="S9" s="1061"/>
      <c r="T9" s="1061"/>
      <c r="U9" s="1061"/>
      <c r="V9" s="1061"/>
      <c r="W9" s="1061"/>
      <c r="X9" s="1061"/>
      <c r="Y9" s="1061"/>
      <c r="Z9" s="10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2"/>
    </row>
    <row r="10" spans="1:58" s="236" customFormat="1" ht="22.5" customHeight="1">
      <c r="A10" s="832"/>
      <c r="B10" s="1044"/>
      <c r="C10" s="540"/>
      <c r="D10" s="611"/>
      <c r="E10" s="1071"/>
      <c r="F10" s="1046"/>
      <c r="G10" s="1048"/>
      <c r="H10" s="371" t="s">
        <v>338</v>
      </c>
      <c r="I10" s="361"/>
      <c r="J10" s="937"/>
      <c r="K10" s="365"/>
      <c r="L10" s="1060"/>
      <c r="M10" s="1061"/>
      <c r="N10" s="1061"/>
      <c r="O10" s="1061"/>
      <c r="P10" s="1061"/>
      <c r="Q10" s="1061"/>
      <c r="R10" s="1061"/>
      <c r="S10" s="1061"/>
      <c r="T10" s="1061"/>
      <c r="U10" s="1061"/>
      <c r="V10" s="1061"/>
      <c r="W10" s="1061"/>
      <c r="X10" s="1061"/>
      <c r="Y10" s="1061"/>
      <c r="Z10" s="10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1"/>
      <c r="BB10" s="361"/>
      <c r="BC10" s="361"/>
      <c r="BD10" s="361"/>
      <c r="BE10" s="362"/>
    </row>
    <row r="11" spans="1:58" s="236" customFormat="1" ht="45.6" customHeight="1" thickBot="1">
      <c r="A11" s="832"/>
      <c r="B11" s="1044"/>
      <c r="C11" s="382">
        <v>3</v>
      </c>
      <c r="D11" s="255" t="s">
        <v>339</v>
      </c>
      <c r="E11" s="466"/>
      <c r="F11" s="471"/>
      <c r="G11" s="433"/>
      <c r="H11" s="1032"/>
      <c r="I11" s="923"/>
      <c r="J11" s="437"/>
      <c r="K11" s="365"/>
      <c r="L11" s="1060"/>
      <c r="M11" s="1061"/>
      <c r="N11" s="1061"/>
      <c r="O11" s="1061"/>
      <c r="P11" s="1061"/>
      <c r="Q11" s="1061"/>
      <c r="R11" s="1061"/>
      <c r="S11" s="1061"/>
      <c r="T11" s="1061"/>
      <c r="U11" s="1061"/>
      <c r="V11" s="1061"/>
      <c r="W11" s="1061"/>
      <c r="X11" s="1061"/>
      <c r="Y11" s="1061"/>
      <c r="Z11" s="10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c r="BC11" s="361"/>
      <c r="BD11" s="362"/>
    </row>
    <row r="12" spans="1:58" s="236" customFormat="1" ht="49.5" customHeight="1" thickTop="1" thickBot="1">
      <c r="A12" s="832"/>
      <c r="B12" s="1044"/>
      <c r="C12" s="572">
        <v>4</v>
      </c>
      <c r="D12" s="570" t="s">
        <v>340</v>
      </c>
      <c r="E12" s="728" t="s">
        <v>341</v>
      </c>
      <c r="F12" s="472" t="s">
        <v>342</v>
      </c>
      <c r="G12" s="1030"/>
      <c r="H12" s="1033"/>
      <c r="I12" s="944"/>
      <c r="J12" s="1045"/>
      <c r="K12" s="365"/>
      <c r="L12" s="1060"/>
      <c r="M12" s="1061"/>
      <c r="N12" s="1061"/>
      <c r="O12" s="1061"/>
      <c r="P12" s="1061"/>
      <c r="Q12" s="1061"/>
      <c r="R12" s="1061"/>
      <c r="S12" s="1061"/>
      <c r="T12" s="1061"/>
      <c r="U12" s="1061"/>
      <c r="V12" s="1061"/>
      <c r="W12" s="1061"/>
      <c r="X12" s="1061"/>
      <c r="Y12" s="1061"/>
      <c r="Z12" s="10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2"/>
    </row>
    <row r="13" spans="1:58" s="236" customFormat="1" ht="49.5" customHeight="1" thickTop="1" thickBot="1">
      <c r="A13" s="832"/>
      <c r="B13" s="1044"/>
      <c r="C13" s="539"/>
      <c r="D13" s="570"/>
      <c r="E13" s="924"/>
      <c r="F13" s="474" t="s">
        <v>343</v>
      </c>
      <c r="G13" s="946"/>
      <c r="H13" s="945"/>
      <c r="I13" s="946"/>
      <c r="J13" s="936"/>
      <c r="K13" s="365"/>
      <c r="L13" s="1060"/>
      <c r="M13" s="1061"/>
      <c r="N13" s="1061"/>
      <c r="O13" s="1061"/>
      <c r="P13" s="1061"/>
      <c r="Q13" s="1061"/>
      <c r="R13" s="1061"/>
      <c r="S13" s="1061"/>
      <c r="T13" s="1061"/>
      <c r="U13" s="1061"/>
      <c r="V13" s="1061"/>
      <c r="W13" s="1061"/>
      <c r="X13" s="1061"/>
      <c r="Y13" s="1061"/>
      <c r="Z13" s="1061"/>
      <c r="AA13" s="361"/>
      <c r="AB13" s="361"/>
      <c r="AC13" s="361"/>
      <c r="AD13" s="361"/>
      <c r="AE13" s="361"/>
      <c r="AF13" s="361"/>
      <c r="AG13" s="361"/>
      <c r="AH13" s="361"/>
      <c r="AI13" s="361"/>
      <c r="AJ13" s="361"/>
      <c r="AK13" s="361"/>
      <c r="AL13" s="361"/>
      <c r="AM13" s="361"/>
      <c r="AN13" s="361"/>
      <c r="AO13" s="361"/>
      <c r="AP13" s="361"/>
      <c r="AQ13" s="361"/>
      <c r="AR13" s="361"/>
      <c r="AS13" s="361"/>
      <c r="AT13" s="361"/>
      <c r="AU13" s="361"/>
      <c r="AV13" s="361"/>
      <c r="AW13" s="361"/>
      <c r="AX13" s="361"/>
      <c r="AY13" s="361"/>
      <c r="AZ13" s="361"/>
      <c r="BA13" s="361"/>
      <c r="BB13" s="361"/>
      <c r="BC13" s="361"/>
      <c r="BD13" s="362"/>
    </row>
    <row r="14" spans="1:58" s="236" customFormat="1" ht="67.900000000000006" customHeight="1" thickTop="1" thickBot="1">
      <c r="A14" s="832"/>
      <c r="B14" s="1044"/>
      <c r="C14" s="540"/>
      <c r="D14" s="570"/>
      <c r="E14" s="392" t="s">
        <v>344</v>
      </c>
      <c r="F14" s="473" t="s">
        <v>345</v>
      </c>
      <c r="G14" s="941"/>
      <c r="H14" s="947"/>
      <c r="I14" s="941"/>
      <c r="J14" s="937"/>
      <c r="K14" s="365"/>
      <c r="L14" s="1060"/>
      <c r="M14" s="1061"/>
      <c r="N14" s="1061"/>
      <c r="O14" s="1061"/>
      <c r="P14" s="1061"/>
      <c r="Q14" s="1061"/>
      <c r="R14" s="1061"/>
      <c r="S14" s="1061"/>
      <c r="T14" s="1061"/>
      <c r="U14" s="1061"/>
      <c r="V14" s="1061"/>
      <c r="W14" s="1061"/>
      <c r="X14" s="1061"/>
      <c r="Y14" s="1061"/>
      <c r="Z14" s="10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1"/>
      <c r="BD14" s="362"/>
    </row>
    <row r="15" spans="1:58" s="236" customFormat="1" ht="56.25" customHeight="1" thickTop="1" thickBot="1">
      <c r="A15" s="832"/>
      <c r="B15" s="1044"/>
      <c r="C15" s="572">
        <v>5</v>
      </c>
      <c r="D15" s="570" t="s">
        <v>346</v>
      </c>
      <c r="E15" s="728" t="s">
        <v>347</v>
      </c>
      <c r="F15" s="472" t="s">
        <v>348</v>
      </c>
      <c r="G15" s="1030"/>
      <c r="H15" s="1033"/>
      <c r="I15" s="944"/>
      <c r="J15" s="1045"/>
      <c r="K15" s="365"/>
      <c r="L15" s="1060"/>
      <c r="M15" s="1061"/>
      <c r="N15" s="1061"/>
      <c r="O15" s="1061"/>
      <c r="P15" s="1061"/>
      <c r="Q15" s="1061"/>
      <c r="R15" s="1061"/>
      <c r="S15" s="1061"/>
      <c r="T15" s="1061"/>
      <c r="U15" s="1061"/>
      <c r="V15" s="1061"/>
      <c r="W15" s="1061"/>
      <c r="X15" s="1061"/>
      <c r="Y15" s="1061"/>
      <c r="Z15" s="10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2"/>
    </row>
    <row r="16" spans="1:58" s="236" customFormat="1" ht="56.25" customHeight="1" thickTop="1" thickBot="1">
      <c r="A16" s="832"/>
      <c r="B16" s="1044"/>
      <c r="C16" s="539"/>
      <c r="D16" s="570"/>
      <c r="E16" s="924"/>
      <c r="F16" s="474" t="s">
        <v>343</v>
      </c>
      <c r="G16" s="946"/>
      <c r="H16" s="945"/>
      <c r="I16" s="946"/>
      <c r="J16" s="936"/>
      <c r="K16" s="365"/>
      <c r="L16" s="1060"/>
      <c r="M16" s="1061"/>
      <c r="N16" s="1061"/>
      <c r="O16" s="1061"/>
      <c r="P16" s="1061"/>
      <c r="Q16" s="1061"/>
      <c r="R16" s="1061"/>
      <c r="S16" s="1061"/>
      <c r="T16" s="1061"/>
      <c r="U16" s="1061"/>
      <c r="V16" s="1061"/>
      <c r="W16" s="1061"/>
      <c r="X16" s="1061"/>
      <c r="Y16" s="1061"/>
      <c r="Z16" s="10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1"/>
      <c r="BD16" s="362"/>
    </row>
    <row r="17" spans="1:56" s="236" customFormat="1" ht="56.25" customHeight="1" thickTop="1" thickBot="1">
      <c r="A17" s="832"/>
      <c r="B17" s="1044"/>
      <c r="C17" s="540"/>
      <c r="D17" s="570"/>
      <c r="E17" s="392" t="s">
        <v>344</v>
      </c>
      <c r="F17" s="473" t="s">
        <v>345</v>
      </c>
      <c r="G17" s="941"/>
      <c r="H17" s="947"/>
      <c r="I17" s="941"/>
      <c r="J17" s="937"/>
      <c r="K17" s="365"/>
      <c r="L17" s="1060"/>
      <c r="M17" s="1061"/>
      <c r="N17" s="1061"/>
      <c r="O17" s="1061"/>
      <c r="P17" s="1061"/>
      <c r="Q17" s="1061"/>
      <c r="R17" s="1061"/>
      <c r="S17" s="1061"/>
      <c r="T17" s="1061"/>
      <c r="U17" s="1061"/>
      <c r="V17" s="1061"/>
      <c r="W17" s="1061"/>
      <c r="X17" s="1061"/>
      <c r="Y17" s="1061"/>
      <c r="Z17" s="1061"/>
      <c r="AA17" s="361"/>
      <c r="AB17" s="361"/>
      <c r="AC17" s="361"/>
      <c r="AD17" s="361"/>
      <c r="AE17" s="361"/>
      <c r="AF17" s="361"/>
      <c r="AG17" s="361"/>
      <c r="AH17" s="361"/>
      <c r="AI17" s="361"/>
      <c r="AJ17" s="361"/>
      <c r="AK17" s="361"/>
      <c r="AL17" s="361"/>
      <c r="AM17" s="361"/>
      <c r="AN17" s="361"/>
      <c r="AO17" s="361"/>
      <c r="AP17" s="361"/>
      <c r="AQ17" s="361"/>
      <c r="AR17" s="361"/>
      <c r="AS17" s="361"/>
      <c r="AT17" s="361"/>
      <c r="AU17" s="361"/>
      <c r="AV17" s="361"/>
      <c r="AW17" s="361"/>
      <c r="AX17" s="361"/>
      <c r="AY17" s="361"/>
      <c r="AZ17" s="361"/>
      <c r="BA17" s="361"/>
      <c r="BB17" s="361"/>
      <c r="BC17" s="361"/>
      <c r="BD17" s="362"/>
    </row>
    <row r="18" spans="1:56" s="236" customFormat="1" ht="52.5" customHeight="1" thickTop="1" thickBot="1">
      <c r="A18" s="832"/>
      <c r="B18" s="1044"/>
      <c r="C18" s="572">
        <v>6</v>
      </c>
      <c r="D18" s="570" t="s">
        <v>349</v>
      </c>
      <c r="E18" s="728" t="s">
        <v>341</v>
      </c>
      <c r="F18" s="472" t="s">
        <v>348</v>
      </c>
      <c r="G18" s="1030"/>
      <c r="H18" s="1033"/>
      <c r="I18" s="944"/>
      <c r="J18" s="1045"/>
      <c r="K18" s="365"/>
      <c r="L18" s="1060"/>
      <c r="M18" s="1061"/>
      <c r="N18" s="1061"/>
      <c r="O18" s="1061"/>
      <c r="P18" s="1061"/>
      <c r="Q18" s="1061"/>
      <c r="R18" s="1061"/>
      <c r="S18" s="1061"/>
      <c r="T18" s="1061"/>
      <c r="U18" s="1061"/>
      <c r="V18" s="1061"/>
      <c r="W18" s="1061"/>
      <c r="X18" s="1061"/>
      <c r="Y18" s="1061"/>
      <c r="Z18" s="10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1"/>
      <c r="BA18" s="361"/>
      <c r="BB18" s="361"/>
      <c r="BC18" s="361"/>
      <c r="BD18" s="362"/>
    </row>
    <row r="19" spans="1:56" s="236" customFormat="1" ht="52.5" customHeight="1" thickTop="1" thickBot="1">
      <c r="A19" s="832"/>
      <c r="B19" s="1044"/>
      <c r="C19" s="539"/>
      <c r="D19" s="570"/>
      <c r="E19" s="924"/>
      <c r="F19" s="474" t="s">
        <v>343</v>
      </c>
      <c r="G19" s="946"/>
      <c r="H19" s="945"/>
      <c r="I19" s="946"/>
      <c r="J19" s="936"/>
      <c r="K19" s="365"/>
      <c r="L19" s="1060"/>
      <c r="M19" s="1061"/>
      <c r="N19" s="1061"/>
      <c r="O19" s="1061"/>
      <c r="P19" s="1061"/>
      <c r="Q19" s="1061"/>
      <c r="R19" s="1061"/>
      <c r="S19" s="1061"/>
      <c r="T19" s="1061"/>
      <c r="U19" s="1061"/>
      <c r="V19" s="1061"/>
      <c r="W19" s="1061"/>
      <c r="X19" s="1061"/>
      <c r="Y19" s="1061"/>
      <c r="Z19" s="10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1"/>
      <c r="BD19" s="362"/>
    </row>
    <row r="20" spans="1:56" s="236" customFormat="1" ht="52.5" customHeight="1" thickTop="1" thickBot="1">
      <c r="A20" s="832"/>
      <c r="B20" s="1044"/>
      <c r="C20" s="540"/>
      <c r="D20" s="570"/>
      <c r="E20" s="392" t="s">
        <v>344</v>
      </c>
      <c r="F20" s="473" t="s">
        <v>345</v>
      </c>
      <c r="G20" s="941"/>
      <c r="H20" s="947"/>
      <c r="I20" s="941"/>
      <c r="J20" s="937"/>
      <c r="K20" s="365"/>
      <c r="L20" s="1060"/>
      <c r="M20" s="1061"/>
      <c r="N20" s="1061"/>
      <c r="O20" s="1061"/>
      <c r="P20" s="1061"/>
      <c r="Q20" s="1061"/>
      <c r="R20" s="1061"/>
      <c r="S20" s="1061"/>
      <c r="T20" s="1061"/>
      <c r="U20" s="1061"/>
      <c r="V20" s="1061"/>
      <c r="W20" s="1061"/>
      <c r="X20" s="1061"/>
      <c r="Y20" s="1061"/>
      <c r="Z20" s="10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361"/>
      <c r="AW20" s="361"/>
      <c r="AX20" s="361"/>
      <c r="AY20" s="361"/>
      <c r="AZ20" s="361"/>
      <c r="BA20" s="361"/>
      <c r="BB20" s="361"/>
      <c r="BC20" s="361"/>
      <c r="BD20" s="362"/>
    </row>
    <row r="21" spans="1:56" s="236" customFormat="1" ht="52.5" customHeight="1" thickTop="1" thickBot="1">
      <c r="A21" s="832"/>
      <c r="B21" s="1044"/>
      <c r="C21" s="874">
        <v>7</v>
      </c>
      <c r="D21" s="570" t="s">
        <v>350</v>
      </c>
      <c r="E21" s="728" t="s">
        <v>351</v>
      </c>
      <c r="F21" s="472" t="s">
        <v>348</v>
      </c>
      <c r="G21" s="1030"/>
      <c r="H21" s="1033"/>
      <c r="I21" s="944"/>
      <c r="J21" s="1045"/>
      <c r="K21" s="365"/>
      <c r="L21" s="1060"/>
      <c r="M21" s="1061"/>
      <c r="N21" s="1061"/>
      <c r="O21" s="1061"/>
      <c r="P21" s="1061"/>
      <c r="Q21" s="1061"/>
      <c r="R21" s="1061"/>
      <c r="S21" s="1061"/>
      <c r="T21" s="1061"/>
      <c r="U21" s="1061"/>
      <c r="V21" s="1061"/>
      <c r="W21" s="1061"/>
      <c r="X21" s="1061"/>
      <c r="Y21" s="1061"/>
      <c r="Z21" s="10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1"/>
      <c r="AY21" s="361"/>
      <c r="AZ21" s="361"/>
      <c r="BA21" s="361"/>
      <c r="BB21" s="361"/>
      <c r="BC21" s="361"/>
      <c r="BD21" s="362"/>
    </row>
    <row r="22" spans="1:56" s="236" customFormat="1" ht="52.5" customHeight="1" thickTop="1" thickBot="1">
      <c r="A22" s="832"/>
      <c r="B22" s="1044"/>
      <c r="C22" s="539"/>
      <c r="D22" s="570"/>
      <c r="E22" s="924"/>
      <c r="F22" s="474" t="s">
        <v>343</v>
      </c>
      <c r="G22" s="946"/>
      <c r="H22" s="945"/>
      <c r="I22" s="946"/>
      <c r="J22" s="936"/>
      <c r="K22" s="365"/>
      <c r="L22" s="1060"/>
      <c r="M22" s="1061"/>
      <c r="N22" s="1061"/>
      <c r="O22" s="1061"/>
      <c r="P22" s="1061"/>
      <c r="Q22" s="1061"/>
      <c r="R22" s="1061"/>
      <c r="S22" s="1061"/>
      <c r="T22" s="1061"/>
      <c r="U22" s="1061"/>
      <c r="V22" s="1061"/>
      <c r="W22" s="1061"/>
      <c r="X22" s="1061"/>
      <c r="Y22" s="1061"/>
      <c r="Z22" s="1061"/>
      <c r="AA22" s="361"/>
      <c r="AB22" s="361"/>
      <c r="AC22" s="361"/>
      <c r="AD22" s="361"/>
      <c r="AE22" s="361"/>
      <c r="AF22" s="361"/>
      <c r="AG22" s="361"/>
      <c r="AH22" s="361"/>
      <c r="AI22" s="361"/>
      <c r="AJ22" s="361"/>
      <c r="AK22" s="361"/>
      <c r="AL22" s="361"/>
      <c r="AM22" s="361"/>
      <c r="AN22" s="361"/>
      <c r="AO22" s="361"/>
      <c r="AP22" s="361"/>
      <c r="AQ22" s="361"/>
      <c r="AR22" s="361"/>
      <c r="AS22" s="361"/>
      <c r="AT22" s="361"/>
      <c r="AU22" s="361"/>
      <c r="AV22" s="361"/>
      <c r="AW22" s="361"/>
      <c r="AX22" s="361"/>
      <c r="AY22" s="361"/>
      <c r="AZ22" s="361"/>
      <c r="BA22" s="361"/>
      <c r="BB22" s="361"/>
      <c r="BC22" s="361"/>
      <c r="BD22" s="362"/>
    </row>
    <row r="23" spans="1:56" s="236" customFormat="1" ht="52.5" customHeight="1" thickTop="1" thickBot="1">
      <c r="A23" s="832"/>
      <c r="B23" s="1044"/>
      <c r="C23" s="540"/>
      <c r="D23" s="570"/>
      <c r="E23" s="392" t="s">
        <v>344</v>
      </c>
      <c r="F23" s="473" t="s">
        <v>345</v>
      </c>
      <c r="G23" s="941"/>
      <c r="H23" s="947"/>
      <c r="I23" s="941"/>
      <c r="J23" s="937"/>
      <c r="K23" s="365"/>
      <c r="L23" s="1060"/>
      <c r="M23" s="1061"/>
      <c r="N23" s="1061"/>
      <c r="O23" s="1061"/>
      <c r="P23" s="1061"/>
      <c r="Q23" s="1061"/>
      <c r="R23" s="1061"/>
      <c r="S23" s="1061"/>
      <c r="T23" s="1061"/>
      <c r="U23" s="1061"/>
      <c r="V23" s="1061"/>
      <c r="W23" s="1061"/>
      <c r="X23" s="1061"/>
      <c r="Y23" s="1061"/>
      <c r="Z23" s="1061"/>
      <c r="AA23" s="361"/>
      <c r="AB23" s="361"/>
      <c r="AC23" s="361"/>
      <c r="AD23" s="361"/>
      <c r="AE23" s="361"/>
      <c r="AF23" s="361"/>
      <c r="AG23" s="361"/>
      <c r="AH23" s="361"/>
      <c r="AI23" s="361"/>
      <c r="AJ23" s="361"/>
      <c r="AK23" s="361"/>
      <c r="AL23" s="361"/>
      <c r="AM23" s="361"/>
      <c r="AN23" s="361"/>
      <c r="AO23" s="361"/>
      <c r="AP23" s="361"/>
      <c r="AQ23" s="361"/>
      <c r="AR23" s="361"/>
      <c r="AS23" s="361"/>
      <c r="AT23" s="361"/>
      <c r="AU23" s="361"/>
      <c r="AV23" s="361"/>
      <c r="AW23" s="361"/>
      <c r="AX23" s="361"/>
      <c r="AY23" s="361"/>
      <c r="AZ23" s="361"/>
      <c r="BA23" s="361"/>
      <c r="BB23" s="361"/>
      <c r="BC23" s="361"/>
      <c r="BD23" s="362"/>
    </row>
    <row r="24" spans="1:56" s="236" customFormat="1" ht="67.5" customHeight="1" thickTop="1" thickBot="1">
      <c r="A24" s="832"/>
      <c r="B24" s="1044"/>
      <c r="C24" s="568">
        <v>8</v>
      </c>
      <c r="D24" s="570" t="s">
        <v>352</v>
      </c>
      <c r="E24" s="259" t="s">
        <v>353</v>
      </c>
      <c r="F24" s="1037" t="s">
        <v>348</v>
      </c>
      <c r="G24" s="925"/>
      <c r="H24" s="1005"/>
      <c r="I24" s="1039"/>
      <c r="J24" s="955"/>
      <c r="K24" s="365"/>
      <c r="L24" s="1060"/>
      <c r="M24" s="1061"/>
      <c r="N24" s="1061"/>
      <c r="O24" s="1061"/>
      <c r="P24" s="1061"/>
      <c r="Q24" s="1061"/>
      <c r="R24" s="1061"/>
      <c r="S24" s="1061"/>
      <c r="T24" s="1061"/>
      <c r="U24" s="1061"/>
      <c r="V24" s="1061"/>
      <c r="W24" s="1061"/>
      <c r="X24" s="1061"/>
      <c r="Y24" s="1061"/>
      <c r="Z24" s="1061"/>
      <c r="AA24" s="361"/>
      <c r="AB24" s="361"/>
      <c r="AC24" s="361"/>
      <c r="AD24" s="361"/>
      <c r="AE24" s="361"/>
      <c r="AF24" s="361"/>
      <c r="AG24" s="361"/>
      <c r="AH24" s="361"/>
      <c r="AI24" s="361"/>
      <c r="AJ24" s="361"/>
      <c r="AK24" s="361"/>
      <c r="AL24" s="361"/>
      <c r="AM24" s="361"/>
      <c r="AN24" s="361"/>
      <c r="AO24" s="361"/>
      <c r="AP24" s="361"/>
      <c r="AQ24" s="361"/>
      <c r="AR24" s="361"/>
      <c r="AS24" s="361"/>
      <c r="AT24" s="361"/>
      <c r="AU24" s="361"/>
      <c r="AV24" s="361"/>
      <c r="AW24" s="361"/>
      <c r="AX24" s="361"/>
      <c r="AY24" s="361"/>
      <c r="AZ24" s="361"/>
      <c r="BA24" s="361"/>
      <c r="BB24" s="361"/>
      <c r="BC24" s="361"/>
      <c r="BD24" s="362"/>
    </row>
    <row r="25" spans="1:56" s="236" customFormat="1" ht="90" customHeight="1" thickTop="1" thickBot="1">
      <c r="A25" s="832"/>
      <c r="B25" s="1044"/>
      <c r="C25" s="539"/>
      <c r="D25" s="570"/>
      <c r="E25" s="259" t="s">
        <v>354</v>
      </c>
      <c r="F25" s="1037"/>
      <c r="G25" s="1038"/>
      <c r="H25" s="1040"/>
      <c r="I25" s="1041"/>
      <c r="J25" s="1050"/>
      <c r="K25" s="365"/>
      <c r="L25" s="1060"/>
      <c r="M25" s="1061"/>
      <c r="N25" s="1061"/>
      <c r="O25" s="1061"/>
      <c r="P25" s="1061"/>
      <c r="Q25" s="1061"/>
      <c r="R25" s="1061"/>
      <c r="S25" s="1061"/>
      <c r="T25" s="1061"/>
      <c r="U25" s="1061"/>
      <c r="V25" s="1061"/>
      <c r="W25" s="1061"/>
      <c r="X25" s="1061"/>
      <c r="Y25" s="1061"/>
      <c r="Z25" s="10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2"/>
    </row>
    <row r="26" spans="1:56" s="236" customFormat="1" ht="105" customHeight="1" thickTop="1" thickBot="1">
      <c r="A26" s="832"/>
      <c r="B26" s="1044"/>
      <c r="C26" s="539"/>
      <c r="D26" s="570"/>
      <c r="E26" s="259" t="s">
        <v>355</v>
      </c>
      <c r="F26" s="474" t="s">
        <v>343</v>
      </c>
      <c r="G26" s="1038"/>
      <c r="H26" s="1040"/>
      <c r="I26" s="1041"/>
      <c r="J26" s="1050"/>
      <c r="K26" s="365"/>
      <c r="L26" s="1060"/>
      <c r="M26" s="1061"/>
      <c r="N26" s="1061"/>
      <c r="O26" s="1061"/>
      <c r="P26" s="1061"/>
      <c r="Q26" s="1061"/>
      <c r="R26" s="1061"/>
      <c r="S26" s="1061"/>
      <c r="T26" s="1061"/>
      <c r="U26" s="1061"/>
      <c r="V26" s="1061"/>
      <c r="W26" s="1061"/>
      <c r="X26" s="1061"/>
      <c r="Y26" s="1061"/>
      <c r="Z26" s="10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1"/>
      <c r="AY26" s="361"/>
      <c r="AZ26" s="361"/>
      <c r="BA26" s="361"/>
      <c r="BB26" s="361"/>
      <c r="BC26" s="361"/>
      <c r="BD26" s="362"/>
    </row>
    <row r="27" spans="1:56" s="236" customFormat="1" ht="93.75" customHeight="1" thickTop="1" thickBot="1">
      <c r="A27" s="832"/>
      <c r="B27" s="1044"/>
      <c r="C27" s="540"/>
      <c r="D27" s="570"/>
      <c r="E27" s="259" t="s">
        <v>356</v>
      </c>
      <c r="F27" s="473" t="s">
        <v>345</v>
      </c>
      <c r="G27" s="1038"/>
      <c r="H27" s="1042"/>
      <c r="I27" s="1043"/>
      <c r="J27" s="1051"/>
      <c r="K27" s="365"/>
      <c r="L27" s="1060"/>
      <c r="M27" s="1061"/>
      <c r="N27" s="1061"/>
      <c r="O27" s="1061"/>
      <c r="P27" s="1061"/>
      <c r="Q27" s="1061"/>
      <c r="R27" s="1061"/>
      <c r="S27" s="1061"/>
      <c r="T27" s="1061"/>
      <c r="U27" s="1061"/>
      <c r="V27" s="1061"/>
      <c r="W27" s="1061"/>
      <c r="X27" s="1061"/>
      <c r="Y27" s="1061"/>
      <c r="Z27" s="1061"/>
      <c r="AA27" s="361"/>
      <c r="AB27" s="361"/>
      <c r="AC27" s="361"/>
      <c r="AD27" s="361"/>
      <c r="AE27" s="361"/>
      <c r="AF27" s="361"/>
      <c r="AG27" s="361"/>
      <c r="AH27" s="361"/>
      <c r="AI27" s="361"/>
      <c r="AJ27" s="361"/>
      <c r="AK27" s="361"/>
      <c r="AL27" s="361"/>
      <c r="AM27" s="361"/>
      <c r="AN27" s="361"/>
      <c r="AO27" s="361"/>
      <c r="AP27" s="361"/>
      <c r="AQ27" s="361"/>
      <c r="AR27" s="361"/>
      <c r="AS27" s="361"/>
      <c r="AT27" s="361"/>
      <c r="AU27" s="361"/>
      <c r="AV27" s="361"/>
      <c r="AW27" s="361"/>
      <c r="AX27" s="361"/>
      <c r="AY27" s="361"/>
      <c r="AZ27" s="361"/>
      <c r="BA27" s="361"/>
      <c r="BB27" s="361"/>
      <c r="BC27" s="361"/>
      <c r="BD27" s="362"/>
    </row>
    <row r="28" spans="1:56" s="236" customFormat="1" ht="41.45" customHeight="1" thickTop="1" thickBot="1">
      <c r="A28" s="832"/>
      <c r="B28" s="1044"/>
      <c r="C28" s="572">
        <v>9</v>
      </c>
      <c r="D28" s="570" t="s">
        <v>357</v>
      </c>
      <c r="E28" s="728" t="s">
        <v>358</v>
      </c>
      <c r="F28" s="472" t="s">
        <v>359</v>
      </c>
      <c r="G28" s="1030"/>
      <c r="H28" s="1033"/>
      <c r="I28" s="944"/>
      <c r="J28" s="1045"/>
      <c r="K28" s="365"/>
      <c r="L28" s="1060"/>
      <c r="M28" s="1061"/>
      <c r="N28" s="1061"/>
      <c r="O28" s="1061"/>
      <c r="P28" s="1061"/>
      <c r="Q28" s="1061"/>
      <c r="R28" s="1061"/>
      <c r="S28" s="1061"/>
      <c r="T28" s="1061"/>
      <c r="U28" s="1061"/>
      <c r="V28" s="1061"/>
      <c r="W28" s="1061"/>
      <c r="X28" s="1061"/>
      <c r="Y28" s="1061"/>
      <c r="Z28" s="10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1"/>
      <c r="AY28" s="361"/>
      <c r="AZ28" s="361"/>
      <c r="BA28" s="361"/>
      <c r="BB28" s="361"/>
      <c r="BC28" s="361"/>
      <c r="BD28" s="362"/>
    </row>
    <row r="29" spans="1:56" s="236" customFormat="1" ht="41.45" customHeight="1" thickTop="1" thickBot="1">
      <c r="A29" s="832"/>
      <c r="B29" s="1044"/>
      <c r="C29" s="874"/>
      <c r="D29" s="570"/>
      <c r="E29" s="728"/>
      <c r="F29" s="474" t="s">
        <v>360</v>
      </c>
      <c r="G29" s="946"/>
      <c r="H29" s="1034"/>
      <c r="I29" s="946"/>
      <c r="J29" s="1055"/>
      <c r="K29" s="365"/>
      <c r="L29" s="1060"/>
      <c r="M29" s="1061"/>
      <c r="N29" s="1061"/>
      <c r="O29" s="1061"/>
      <c r="P29" s="1061"/>
      <c r="Q29" s="1061"/>
      <c r="R29" s="1061"/>
      <c r="S29" s="1061"/>
      <c r="T29" s="1061"/>
      <c r="U29" s="1061"/>
      <c r="V29" s="1061"/>
      <c r="W29" s="1061"/>
      <c r="X29" s="1061"/>
      <c r="Y29" s="1061"/>
      <c r="Z29" s="1061"/>
      <c r="AA29" s="361"/>
      <c r="AB29" s="361"/>
      <c r="AC29" s="361"/>
      <c r="AD29" s="361"/>
      <c r="AE29" s="361"/>
      <c r="AF29" s="361"/>
      <c r="AG29" s="361"/>
      <c r="AH29" s="361"/>
      <c r="AI29" s="361"/>
      <c r="AJ29" s="361"/>
      <c r="AK29" s="361"/>
      <c r="AL29" s="361"/>
      <c r="AM29" s="361"/>
      <c r="AN29" s="361"/>
      <c r="AO29" s="361"/>
      <c r="AP29" s="361"/>
      <c r="AQ29" s="361"/>
      <c r="AR29" s="361"/>
      <c r="AS29" s="361"/>
      <c r="AT29" s="361"/>
      <c r="AU29" s="361"/>
      <c r="AV29" s="361"/>
      <c r="AW29" s="361"/>
      <c r="AX29" s="361"/>
      <c r="AY29" s="361"/>
      <c r="AZ29" s="361"/>
      <c r="BA29" s="361"/>
      <c r="BB29" s="361"/>
      <c r="BC29" s="361"/>
      <c r="BD29" s="362"/>
    </row>
    <row r="30" spans="1:56" s="236" customFormat="1" ht="26.65" customHeight="1" thickTop="1" thickBot="1">
      <c r="A30" s="832"/>
      <c r="B30" s="1044"/>
      <c r="C30" s="1054"/>
      <c r="D30" s="570"/>
      <c r="E30" s="541"/>
      <c r="F30" s="473" t="s">
        <v>361</v>
      </c>
      <c r="G30" s="941"/>
      <c r="H30" s="1049"/>
      <c r="I30" s="941"/>
      <c r="J30" s="1056"/>
      <c r="K30" s="365"/>
      <c r="L30" s="1060"/>
      <c r="M30" s="1061"/>
      <c r="N30" s="1061"/>
      <c r="O30" s="1061"/>
      <c r="P30" s="1061"/>
      <c r="Q30" s="1061"/>
      <c r="R30" s="1061"/>
      <c r="S30" s="1061"/>
      <c r="T30" s="1061"/>
      <c r="U30" s="1061"/>
      <c r="V30" s="1061"/>
      <c r="W30" s="1061"/>
      <c r="X30" s="1061"/>
      <c r="Y30" s="1061"/>
      <c r="Z30" s="1061"/>
      <c r="AA30" s="361"/>
      <c r="AB30" s="361"/>
      <c r="AC30" s="361"/>
      <c r="AD30" s="361"/>
      <c r="AE30" s="361"/>
      <c r="AF30" s="361"/>
      <c r="AG30" s="361"/>
      <c r="AH30" s="361"/>
      <c r="AI30" s="361"/>
      <c r="AJ30" s="361"/>
      <c r="AK30" s="361"/>
      <c r="AL30" s="361"/>
      <c r="AM30" s="361"/>
      <c r="AN30" s="361"/>
      <c r="AO30" s="361"/>
      <c r="AP30" s="361"/>
      <c r="AQ30" s="361"/>
      <c r="AR30" s="361"/>
      <c r="AS30" s="361"/>
      <c r="AT30" s="361"/>
      <c r="AU30" s="361"/>
      <c r="AV30" s="361"/>
      <c r="AW30" s="361"/>
      <c r="AX30" s="361"/>
      <c r="AY30" s="361"/>
      <c r="AZ30" s="361"/>
      <c r="BA30" s="361"/>
      <c r="BB30" s="361"/>
      <c r="BC30" s="361"/>
      <c r="BD30" s="362"/>
    </row>
    <row r="31" spans="1:56" s="236" customFormat="1" ht="45" customHeight="1" thickTop="1" thickBot="1">
      <c r="A31" s="832"/>
      <c r="B31" s="1044"/>
      <c r="C31" s="572">
        <v>10</v>
      </c>
      <c r="D31" s="570" t="s">
        <v>362</v>
      </c>
      <c r="E31" s="259" t="s">
        <v>363</v>
      </c>
      <c r="F31" s="1037" t="s">
        <v>321</v>
      </c>
      <c r="G31" s="1030"/>
      <c r="H31" s="1033"/>
      <c r="I31" s="944"/>
      <c r="J31" s="1045"/>
      <c r="K31" s="365"/>
      <c r="L31" s="1060"/>
      <c r="M31" s="1061"/>
      <c r="N31" s="1061"/>
      <c r="O31" s="1061"/>
      <c r="P31" s="1061"/>
      <c r="Q31" s="1061"/>
      <c r="R31" s="1061"/>
      <c r="S31" s="1061"/>
      <c r="T31" s="1061"/>
      <c r="U31" s="1061"/>
      <c r="V31" s="1061"/>
      <c r="W31" s="1061"/>
      <c r="X31" s="1061"/>
      <c r="Y31" s="1061"/>
      <c r="Z31" s="10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c r="AX31" s="361"/>
      <c r="AY31" s="361"/>
      <c r="AZ31" s="361"/>
      <c r="BA31" s="361"/>
      <c r="BB31" s="361"/>
      <c r="BC31" s="361"/>
      <c r="BD31" s="362"/>
    </row>
    <row r="32" spans="1:56" s="236" customFormat="1" ht="45" customHeight="1" thickTop="1" thickBot="1">
      <c r="A32" s="832"/>
      <c r="B32" s="1044"/>
      <c r="C32" s="874"/>
      <c r="D32" s="570"/>
      <c r="E32" s="259" t="s">
        <v>364</v>
      </c>
      <c r="F32" s="1036"/>
      <c r="G32" s="946"/>
      <c r="H32" s="945"/>
      <c r="I32" s="946"/>
      <c r="J32" s="1055"/>
      <c r="K32" s="365"/>
      <c r="L32" s="1060"/>
      <c r="M32" s="1061"/>
      <c r="N32" s="1061"/>
      <c r="O32" s="1061"/>
      <c r="P32" s="1061"/>
      <c r="Q32" s="1061"/>
      <c r="R32" s="1061"/>
      <c r="S32" s="1061"/>
      <c r="T32" s="1061"/>
      <c r="U32" s="1061"/>
      <c r="V32" s="1061"/>
      <c r="W32" s="1061"/>
      <c r="X32" s="1061"/>
      <c r="Y32" s="1061"/>
      <c r="Z32" s="1061"/>
      <c r="AA32" s="361"/>
      <c r="AB32" s="361"/>
      <c r="AC32" s="361"/>
      <c r="AD32" s="361"/>
      <c r="AE32" s="361"/>
      <c r="AF32" s="361"/>
      <c r="AG32" s="361"/>
      <c r="AH32" s="361"/>
      <c r="AI32" s="361"/>
      <c r="AJ32" s="361"/>
      <c r="AK32" s="361"/>
      <c r="AL32" s="361"/>
      <c r="AM32" s="361"/>
      <c r="AN32" s="361"/>
      <c r="AO32" s="361"/>
      <c r="AP32" s="361"/>
      <c r="AQ32" s="361"/>
      <c r="AR32" s="361"/>
      <c r="AS32" s="361"/>
      <c r="AT32" s="361"/>
      <c r="AU32" s="361"/>
      <c r="AV32" s="361"/>
      <c r="AW32" s="361"/>
      <c r="AX32" s="361"/>
      <c r="AY32" s="361"/>
      <c r="AZ32" s="361"/>
      <c r="BA32" s="361"/>
      <c r="BB32" s="361"/>
      <c r="BC32" s="361"/>
      <c r="BD32" s="362"/>
    </row>
    <row r="33" spans="1:56" s="236" customFormat="1" ht="45" customHeight="1" thickTop="1" thickBot="1">
      <c r="A33" s="832"/>
      <c r="B33" s="1044"/>
      <c r="C33" s="539"/>
      <c r="D33" s="541"/>
      <c r="E33" s="259" t="s">
        <v>365</v>
      </c>
      <c r="F33" s="474" t="s">
        <v>322</v>
      </c>
      <c r="G33" s="946"/>
      <c r="H33" s="945"/>
      <c r="I33" s="946"/>
      <c r="J33" s="936"/>
      <c r="K33" s="365"/>
      <c r="L33" s="1060"/>
      <c r="M33" s="1061"/>
      <c r="N33" s="1061"/>
      <c r="O33" s="1061"/>
      <c r="P33" s="1061"/>
      <c r="Q33" s="1061"/>
      <c r="R33" s="1061"/>
      <c r="S33" s="1061"/>
      <c r="T33" s="1061"/>
      <c r="U33" s="1061"/>
      <c r="V33" s="1061"/>
      <c r="W33" s="1061"/>
      <c r="X33" s="1061"/>
      <c r="Y33" s="1061"/>
      <c r="Z33" s="10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361"/>
      <c r="AY33" s="361"/>
      <c r="AZ33" s="361"/>
      <c r="BA33" s="361"/>
      <c r="BB33" s="361"/>
      <c r="BC33" s="361"/>
      <c r="BD33" s="362"/>
    </row>
    <row r="34" spans="1:56" s="236" customFormat="1" ht="45" customHeight="1" thickTop="1" thickBot="1">
      <c r="A34" s="832"/>
      <c r="B34" s="1044"/>
      <c r="C34" s="539"/>
      <c r="D34" s="541"/>
      <c r="E34" s="259" t="s">
        <v>366</v>
      </c>
      <c r="F34" s="1035" t="s">
        <v>323</v>
      </c>
      <c r="G34" s="946"/>
      <c r="H34" s="945"/>
      <c r="I34" s="946"/>
      <c r="J34" s="936"/>
      <c r="K34" s="365"/>
      <c r="L34" s="1060"/>
      <c r="M34" s="1061"/>
      <c r="N34" s="1061"/>
      <c r="O34" s="1061"/>
      <c r="P34" s="1061"/>
      <c r="Q34" s="1061"/>
      <c r="R34" s="1061"/>
      <c r="S34" s="1061"/>
      <c r="T34" s="1061"/>
      <c r="U34" s="1061"/>
      <c r="V34" s="1061"/>
      <c r="W34" s="1061"/>
      <c r="X34" s="1061"/>
      <c r="Y34" s="1061"/>
      <c r="Z34" s="1061"/>
      <c r="AA34" s="361"/>
      <c r="AB34" s="361"/>
      <c r="AC34" s="361"/>
      <c r="AD34" s="361"/>
      <c r="AE34" s="361"/>
      <c r="AF34" s="361"/>
      <c r="AG34" s="361"/>
      <c r="AH34" s="361"/>
      <c r="AI34" s="361"/>
      <c r="AJ34" s="361"/>
      <c r="AK34" s="361"/>
      <c r="AL34" s="361"/>
      <c r="AM34" s="361"/>
      <c r="AN34" s="361"/>
      <c r="AO34" s="361"/>
      <c r="AP34" s="361"/>
      <c r="AQ34" s="361"/>
      <c r="AR34" s="361"/>
      <c r="AS34" s="361"/>
      <c r="AT34" s="361"/>
      <c r="AU34" s="361"/>
      <c r="AV34" s="361"/>
      <c r="AW34" s="361"/>
      <c r="AX34" s="361"/>
      <c r="AY34" s="361"/>
      <c r="AZ34" s="361"/>
      <c r="BA34" s="361"/>
      <c r="BB34" s="361"/>
      <c r="BC34" s="361"/>
      <c r="BD34" s="362"/>
    </row>
    <row r="35" spans="1:56" s="236" customFormat="1" ht="45" customHeight="1" thickTop="1" thickBot="1">
      <c r="A35" s="832"/>
      <c r="B35" s="1044"/>
      <c r="C35" s="540"/>
      <c r="D35" s="541"/>
      <c r="E35" s="392" t="s">
        <v>367</v>
      </c>
      <c r="F35" s="1036"/>
      <c r="G35" s="941"/>
      <c r="H35" s="947"/>
      <c r="I35" s="941"/>
      <c r="J35" s="937"/>
      <c r="K35" s="365"/>
      <c r="L35" s="1060"/>
      <c r="M35" s="1061"/>
      <c r="N35" s="1061"/>
      <c r="O35" s="1061"/>
      <c r="P35" s="1061"/>
      <c r="Q35" s="1061"/>
      <c r="R35" s="1061"/>
      <c r="S35" s="1061"/>
      <c r="T35" s="1061"/>
      <c r="U35" s="1061"/>
      <c r="V35" s="1061"/>
      <c r="W35" s="1061"/>
      <c r="X35" s="1061"/>
      <c r="Y35" s="1061"/>
      <c r="Z35" s="10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1"/>
      <c r="AY35" s="361"/>
      <c r="AZ35" s="361"/>
      <c r="BA35" s="361"/>
      <c r="BB35" s="361"/>
      <c r="BC35" s="361"/>
      <c r="BD35" s="362"/>
    </row>
    <row r="36" spans="1:56" s="236" customFormat="1" ht="45" customHeight="1" thickTop="1">
      <c r="A36" s="832"/>
      <c r="B36" s="834" t="s">
        <v>368</v>
      </c>
      <c r="C36" s="465">
        <v>11</v>
      </c>
      <c r="D36" s="256" t="s">
        <v>369</v>
      </c>
      <c r="E36" s="434"/>
      <c r="F36" s="467"/>
      <c r="G36" s="442"/>
      <c r="H36" s="1032"/>
      <c r="I36" s="923"/>
      <c r="J36" s="436"/>
      <c r="K36" s="365"/>
      <c r="L36" s="1060"/>
      <c r="M36" s="1061"/>
      <c r="N36" s="1061"/>
      <c r="O36" s="1061"/>
      <c r="P36" s="1061"/>
      <c r="Q36" s="1061"/>
      <c r="R36" s="1061"/>
      <c r="S36" s="1061"/>
      <c r="T36" s="1061"/>
      <c r="U36" s="1061"/>
      <c r="V36" s="1061"/>
      <c r="W36" s="1061"/>
      <c r="X36" s="1061"/>
      <c r="Y36" s="1061"/>
      <c r="Z36" s="10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361"/>
      <c r="BD36" s="362"/>
    </row>
    <row r="37" spans="1:56" s="236" customFormat="1" ht="82.5" customHeight="1">
      <c r="A37" s="893">
        <v>4.3</v>
      </c>
      <c r="B37" s="1044"/>
      <c r="C37" s="218">
        <v>12</v>
      </c>
      <c r="D37" s="256" t="s">
        <v>370</v>
      </c>
      <c r="E37" s="470"/>
      <c r="F37" s="468"/>
      <c r="G37" s="441"/>
      <c r="H37" s="1032"/>
      <c r="I37" s="923"/>
      <c r="J37" s="400"/>
      <c r="K37" s="365"/>
      <c r="L37" s="1060"/>
      <c r="M37" s="1061"/>
      <c r="N37" s="1061"/>
      <c r="O37" s="1061"/>
      <c r="P37" s="1061"/>
      <c r="Q37" s="1061"/>
      <c r="R37" s="1061"/>
      <c r="S37" s="1061"/>
      <c r="T37" s="1061"/>
      <c r="U37" s="1061"/>
      <c r="V37" s="1061"/>
      <c r="W37" s="1061"/>
      <c r="X37" s="1061"/>
      <c r="Y37" s="1061"/>
      <c r="Z37" s="10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361"/>
      <c r="AW37" s="361"/>
      <c r="AX37" s="361"/>
      <c r="AY37" s="361"/>
      <c r="AZ37" s="361"/>
      <c r="BA37" s="361"/>
      <c r="BB37" s="361"/>
      <c r="BC37" s="361"/>
      <c r="BD37" s="362"/>
    </row>
    <row r="38" spans="1:56" s="236" customFormat="1" ht="45" customHeight="1">
      <c r="A38" s="909"/>
      <c r="B38" s="1044"/>
      <c r="C38" s="572">
        <v>13</v>
      </c>
      <c r="D38" s="570" t="s">
        <v>371</v>
      </c>
      <c r="E38" s="259" t="s">
        <v>363</v>
      </c>
      <c r="F38" s="475" t="s">
        <v>321</v>
      </c>
      <c r="G38" s="1030"/>
      <c r="H38" s="1033"/>
      <c r="I38" s="944"/>
      <c r="J38" s="1045"/>
      <c r="K38" s="365"/>
      <c r="L38" s="1060"/>
      <c r="M38" s="1061"/>
      <c r="N38" s="1061"/>
      <c r="O38" s="1061"/>
      <c r="P38" s="1061"/>
      <c r="Q38" s="1061"/>
      <c r="R38" s="1061"/>
      <c r="S38" s="1061"/>
      <c r="T38" s="1061"/>
      <c r="U38" s="1061"/>
      <c r="V38" s="1061"/>
      <c r="W38" s="1061"/>
      <c r="X38" s="1061"/>
      <c r="Y38" s="1061"/>
      <c r="Z38" s="10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361"/>
      <c r="BD38" s="362"/>
    </row>
    <row r="39" spans="1:56" s="236" customFormat="1" ht="45" customHeight="1">
      <c r="A39" s="909"/>
      <c r="B39" s="1044"/>
      <c r="C39" s="874"/>
      <c r="D39" s="570"/>
      <c r="E39" s="259" t="s">
        <v>364</v>
      </c>
      <c r="F39" s="477" t="s">
        <v>322</v>
      </c>
      <c r="G39" s="946"/>
      <c r="H39" s="1034"/>
      <c r="I39" s="946"/>
      <c r="J39" s="1055"/>
      <c r="K39" s="365"/>
      <c r="L39" s="1060"/>
      <c r="M39" s="1061"/>
      <c r="N39" s="1061"/>
      <c r="O39" s="1061"/>
      <c r="P39" s="1061"/>
      <c r="Q39" s="1061"/>
      <c r="R39" s="1061"/>
      <c r="S39" s="1061"/>
      <c r="T39" s="1061"/>
      <c r="U39" s="1061"/>
      <c r="V39" s="1061"/>
      <c r="W39" s="1061"/>
      <c r="X39" s="1061"/>
      <c r="Y39" s="1061"/>
      <c r="Z39" s="1061"/>
      <c r="AA39" s="361"/>
      <c r="AB39" s="361"/>
      <c r="AC39" s="361"/>
      <c r="AD39" s="361"/>
      <c r="AE39" s="361"/>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361"/>
      <c r="BD39" s="362"/>
    </row>
    <row r="40" spans="1:56" s="236" customFormat="1" ht="45" customHeight="1">
      <c r="A40" s="894"/>
      <c r="B40" s="834" t="s">
        <v>372</v>
      </c>
      <c r="C40" s="540"/>
      <c r="D40" s="541"/>
      <c r="E40" s="392" t="s">
        <v>373</v>
      </c>
      <c r="F40" s="476" t="s">
        <v>323</v>
      </c>
      <c r="G40" s="946"/>
      <c r="H40" s="947"/>
      <c r="I40" s="941"/>
      <c r="J40" s="937"/>
      <c r="K40" s="365"/>
      <c r="L40" s="1060"/>
      <c r="M40" s="1061"/>
      <c r="N40" s="1061"/>
      <c r="O40" s="1061"/>
      <c r="P40" s="1061"/>
      <c r="Q40" s="1061"/>
      <c r="R40" s="1061"/>
      <c r="S40" s="1061"/>
      <c r="T40" s="1061"/>
      <c r="U40" s="1061"/>
      <c r="V40" s="1061"/>
      <c r="W40" s="1061"/>
      <c r="X40" s="1061"/>
      <c r="Y40" s="1061"/>
      <c r="Z40" s="1061"/>
      <c r="AA40" s="361"/>
      <c r="AB40" s="361"/>
      <c r="AC40" s="361"/>
      <c r="AD40" s="361"/>
      <c r="AE40" s="361"/>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361"/>
      <c r="BD40" s="362"/>
    </row>
    <row r="41" spans="1:56" ht="60.4" customHeight="1">
      <c r="A41" s="893">
        <v>4.4000000000000004</v>
      </c>
      <c r="B41" s="834"/>
      <c r="C41" s="465">
        <v>14</v>
      </c>
      <c r="D41" s="256" t="s">
        <v>374</v>
      </c>
      <c r="E41" s="443"/>
      <c r="F41" s="1057"/>
      <c r="G41" s="1058"/>
      <c r="H41" s="1032"/>
      <c r="I41" s="923"/>
      <c r="J41" s="400"/>
      <c r="K41" s="365"/>
      <c r="L41" s="1060"/>
      <c r="M41" s="1061"/>
      <c r="N41" s="1061"/>
      <c r="O41" s="1061"/>
      <c r="P41" s="1061"/>
      <c r="Q41" s="1061"/>
      <c r="R41" s="1061"/>
      <c r="S41" s="1061"/>
      <c r="T41" s="1061"/>
      <c r="U41" s="1061"/>
      <c r="V41" s="1061"/>
      <c r="W41" s="1061"/>
      <c r="X41" s="1061"/>
      <c r="Y41" s="1061"/>
      <c r="Z41" s="1061"/>
    </row>
    <row r="42" spans="1:56" s="236" customFormat="1" ht="45" customHeight="1">
      <c r="A42" s="693"/>
      <c r="B42" s="834"/>
      <c r="C42" s="874">
        <v>15</v>
      </c>
      <c r="D42" s="570" t="s">
        <v>375</v>
      </c>
      <c r="E42" s="728" t="s">
        <v>376</v>
      </c>
      <c r="F42" s="475" t="s">
        <v>377</v>
      </c>
      <c r="G42" s="1030"/>
      <c r="H42" s="1033"/>
      <c r="I42" s="944"/>
      <c r="J42" s="1045"/>
      <c r="K42" s="365"/>
      <c r="L42" s="1060"/>
      <c r="M42" s="1061"/>
      <c r="N42" s="1061"/>
      <c r="O42" s="1061"/>
      <c r="P42" s="1061"/>
      <c r="Q42" s="1061"/>
      <c r="R42" s="1061"/>
      <c r="S42" s="1061"/>
      <c r="T42" s="1061"/>
      <c r="U42" s="1061"/>
      <c r="V42" s="1061"/>
      <c r="W42" s="1061"/>
      <c r="X42" s="1061"/>
      <c r="Y42" s="1061"/>
      <c r="Z42" s="10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1"/>
      <c r="AY42" s="361"/>
      <c r="AZ42" s="361"/>
      <c r="BA42" s="361"/>
      <c r="BB42" s="361"/>
      <c r="BC42" s="361"/>
      <c r="BD42" s="362"/>
    </row>
    <row r="43" spans="1:56" s="236" customFormat="1" ht="45" customHeight="1">
      <c r="A43" s="693"/>
      <c r="B43" s="834"/>
      <c r="C43" s="874"/>
      <c r="D43" s="570"/>
      <c r="E43" s="728"/>
      <c r="F43" s="477" t="s">
        <v>378</v>
      </c>
      <c r="G43" s="946"/>
      <c r="H43" s="1034"/>
      <c r="I43" s="946"/>
      <c r="J43" s="1055"/>
      <c r="K43" s="365"/>
      <c r="L43" s="1060"/>
      <c r="M43" s="1061"/>
      <c r="N43" s="1061"/>
      <c r="O43" s="1061"/>
      <c r="P43" s="1061"/>
      <c r="Q43" s="1061"/>
      <c r="R43" s="1061"/>
      <c r="S43" s="1061"/>
      <c r="T43" s="1061"/>
      <c r="U43" s="1061"/>
      <c r="V43" s="1061"/>
      <c r="W43" s="1061"/>
      <c r="X43" s="1061"/>
      <c r="Y43" s="1061"/>
      <c r="Z43" s="1061"/>
      <c r="AA43" s="361"/>
      <c r="AB43" s="361"/>
      <c r="AC43" s="361"/>
      <c r="AD43" s="361"/>
      <c r="AE43" s="361"/>
      <c r="AF43" s="361"/>
      <c r="AG43" s="361"/>
      <c r="AH43" s="361"/>
      <c r="AI43" s="361"/>
      <c r="AJ43" s="361"/>
      <c r="AK43" s="361"/>
      <c r="AL43" s="361"/>
      <c r="AM43" s="361"/>
      <c r="AN43" s="361"/>
      <c r="AO43" s="361"/>
      <c r="AP43" s="361"/>
      <c r="AQ43" s="361"/>
      <c r="AR43" s="361"/>
      <c r="AS43" s="361"/>
      <c r="AT43" s="361"/>
      <c r="AU43" s="361"/>
      <c r="AV43" s="361"/>
      <c r="AW43" s="361"/>
      <c r="AX43" s="361"/>
      <c r="AY43" s="361"/>
      <c r="AZ43" s="361"/>
      <c r="BA43" s="361"/>
      <c r="BB43" s="361"/>
      <c r="BC43" s="361"/>
      <c r="BD43" s="362"/>
    </row>
    <row r="44" spans="1:56" s="236" customFormat="1" ht="45" customHeight="1">
      <c r="A44" s="693"/>
      <c r="B44" s="834"/>
      <c r="C44" s="874"/>
      <c r="D44" s="570"/>
      <c r="E44" s="541"/>
      <c r="F44" s="476" t="s">
        <v>379</v>
      </c>
      <c r="G44" s="941"/>
      <c r="H44" s="947"/>
      <c r="I44" s="941"/>
      <c r="J44" s="1056"/>
      <c r="K44" s="365"/>
      <c r="L44" s="1060"/>
      <c r="M44" s="1061"/>
      <c r="N44" s="1061"/>
      <c r="O44" s="1061"/>
      <c r="P44" s="1061"/>
      <c r="Q44" s="1061"/>
      <c r="R44" s="1061"/>
      <c r="S44" s="1061"/>
      <c r="T44" s="1061"/>
      <c r="U44" s="1061"/>
      <c r="V44" s="1061"/>
      <c r="W44" s="1061"/>
      <c r="X44" s="1061"/>
      <c r="Y44" s="1061"/>
      <c r="Z44" s="1061"/>
      <c r="AA44" s="361"/>
      <c r="AB44" s="361"/>
      <c r="AC44" s="361"/>
      <c r="AD44" s="361"/>
      <c r="AE44" s="361"/>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361"/>
      <c r="BD44" s="362"/>
    </row>
    <row r="45" spans="1:56" s="236" customFormat="1" ht="45" customHeight="1">
      <c r="A45" s="693"/>
      <c r="B45" s="834"/>
      <c r="C45" s="572">
        <v>16</v>
      </c>
      <c r="D45" s="570" t="s">
        <v>380</v>
      </c>
      <c r="E45" s="259" t="s">
        <v>363</v>
      </c>
      <c r="F45" s="475" t="s">
        <v>321</v>
      </c>
      <c r="G45" s="1030"/>
      <c r="H45" s="1033"/>
      <c r="I45" s="944"/>
      <c r="J45" s="1045"/>
      <c r="K45" s="365"/>
      <c r="L45" s="1060"/>
      <c r="M45" s="1061"/>
      <c r="N45" s="1061"/>
      <c r="O45" s="1061"/>
      <c r="P45" s="1061"/>
      <c r="Q45" s="1061"/>
      <c r="R45" s="1061"/>
      <c r="S45" s="1061"/>
      <c r="T45" s="1061"/>
      <c r="U45" s="1061"/>
      <c r="V45" s="1061"/>
      <c r="W45" s="1061"/>
      <c r="X45" s="1061"/>
      <c r="Y45" s="1061"/>
      <c r="Z45" s="1061"/>
      <c r="AA45" s="361"/>
      <c r="AB45" s="361"/>
      <c r="AC45" s="361"/>
      <c r="AD45" s="361"/>
      <c r="AE45" s="361"/>
      <c r="AF45" s="361"/>
      <c r="AG45" s="361"/>
      <c r="AH45" s="361"/>
      <c r="AI45" s="361"/>
      <c r="AJ45" s="361"/>
      <c r="AK45" s="361"/>
      <c r="AL45" s="361"/>
      <c r="AM45" s="361"/>
      <c r="AN45" s="361"/>
      <c r="AO45" s="361"/>
      <c r="AP45" s="361"/>
      <c r="AQ45" s="361"/>
      <c r="AR45" s="361"/>
      <c r="AS45" s="361"/>
      <c r="AT45" s="361"/>
      <c r="AU45" s="361"/>
      <c r="AV45" s="361"/>
      <c r="AW45" s="361"/>
      <c r="AX45" s="361"/>
      <c r="AY45" s="361"/>
      <c r="AZ45" s="361"/>
      <c r="BA45" s="361"/>
      <c r="BB45" s="361"/>
      <c r="BC45" s="361"/>
      <c r="BD45" s="362"/>
    </row>
    <row r="46" spans="1:56" s="236" customFormat="1" ht="45" customHeight="1">
      <c r="A46" s="693"/>
      <c r="B46" s="834"/>
      <c r="C46" s="874"/>
      <c r="D46" s="570"/>
      <c r="E46" s="259" t="s">
        <v>364</v>
      </c>
      <c r="F46" s="477" t="s">
        <v>322</v>
      </c>
      <c r="G46" s="946"/>
      <c r="H46" s="1034"/>
      <c r="I46" s="946"/>
      <c r="J46" s="1055"/>
      <c r="K46" s="365"/>
      <c r="L46" s="1060"/>
      <c r="M46" s="1061"/>
      <c r="N46" s="1061"/>
      <c r="O46" s="1061"/>
      <c r="P46" s="1061"/>
      <c r="Q46" s="1061"/>
      <c r="R46" s="1061"/>
      <c r="S46" s="1061"/>
      <c r="T46" s="1061"/>
      <c r="U46" s="1061"/>
      <c r="V46" s="1061"/>
      <c r="W46" s="1061"/>
      <c r="X46" s="1061"/>
      <c r="Y46" s="1061"/>
      <c r="Z46" s="10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2"/>
    </row>
    <row r="47" spans="1:56" s="236" customFormat="1" ht="45" customHeight="1">
      <c r="A47" s="694"/>
      <c r="B47" s="1012" t="s">
        <v>381</v>
      </c>
      <c r="C47" s="540"/>
      <c r="D47" s="541"/>
      <c r="E47" s="392" t="s">
        <v>373</v>
      </c>
      <c r="F47" s="476" t="s">
        <v>323</v>
      </c>
      <c r="G47" s="941"/>
      <c r="H47" s="947"/>
      <c r="I47" s="941"/>
      <c r="J47" s="937"/>
      <c r="K47" s="365"/>
      <c r="L47" s="1060"/>
      <c r="M47" s="1061"/>
      <c r="N47" s="1061"/>
      <c r="O47" s="1061"/>
      <c r="P47" s="1061"/>
      <c r="Q47" s="1061"/>
      <c r="R47" s="1061"/>
      <c r="S47" s="1061"/>
      <c r="T47" s="1061"/>
      <c r="U47" s="1061"/>
      <c r="V47" s="1061"/>
      <c r="W47" s="1061"/>
      <c r="X47" s="1061"/>
      <c r="Y47" s="1061"/>
      <c r="Z47" s="10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2"/>
    </row>
    <row r="48" spans="1:56" ht="60.4" customHeight="1">
      <c r="A48" s="893">
        <v>4.5</v>
      </c>
      <c r="B48" s="1012"/>
      <c r="C48" s="465">
        <v>17</v>
      </c>
      <c r="D48" s="256" t="s">
        <v>382</v>
      </c>
      <c r="E48" s="443"/>
      <c r="F48" s="469"/>
      <c r="G48" s="435"/>
      <c r="H48" s="1005"/>
      <c r="I48" s="944"/>
      <c r="J48" s="400"/>
      <c r="K48" s="365"/>
      <c r="L48" s="1060"/>
      <c r="M48" s="1061"/>
      <c r="N48" s="1061"/>
      <c r="O48" s="1061"/>
      <c r="P48" s="1061"/>
      <c r="Q48" s="1061"/>
      <c r="R48" s="1061"/>
      <c r="S48" s="1061"/>
      <c r="T48" s="1061"/>
      <c r="U48" s="1061"/>
      <c r="V48" s="1061"/>
      <c r="W48" s="1061"/>
      <c r="X48" s="1061"/>
      <c r="Y48" s="1061"/>
      <c r="Z48" s="1061"/>
    </row>
    <row r="49" spans="1:56" s="236" customFormat="1" ht="45" customHeight="1">
      <c r="A49" s="693"/>
      <c r="B49" s="1012"/>
      <c r="C49" s="572">
        <v>18</v>
      </c>
      <c r="D49" s="570" t="s">
        <v>383</v>
      </c>
      <c r="E49" s="259" t="s">
        <v>363</v>
      </c>
      <c r="F49" s="475" t="s">
        <v>321</v>
      </c>
      <c r="G49" s="1031"/>
      <c r="H49" s="1005"/>
      <c r="I49" s="944"/>
      <c r="J49" s="1045"/>
      <c r="K49" s="365"/>
      <c r="L49" s="1060"/>
      <c r="M49" s="1061"/>
      <c r="N49" s="1061"/>
      <c r="O49" s="1061"/>
      <c r="P49" s="1061"/>
      <c r="Q49" s="1061"/>
      <c r="R49" s="1061"/>
      <c r="S49" s="1061"/>
      <c r="T49" s="1061"/>
      <c r="U49" s="1061"/>
      <c r="V49" s="1061"/>
      <c r="W49" s="1061"/>
      <c r="X49" s="1061"/>
      <c r="Y49" s="1061"/>
      <c r="Z49" s="10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2"/>
    </row>
    <row r="50" spans="1:56" s="236" customFormat="1" ht="45" customHeight="1">
      <c r="A50" s="693"/>
      <c r="B50" s="1012"/>
      <c r="C50" s="874"/>
      <c r="D50" s="570"/>
      <c r="E50" s="259" t="s">
        <v>364</v>
      </c>
      <c r="F50" s="477" t="s">
        <v>322</v>
      </c>
      <c r="G50" s="925"/>
      <c r="H50" s="945"/>
      <c r="I50" s="946"/>
      <c r="J50" s="1055"/>
      <c r="K50" s="365"/>
      <c r="L50" s="1060"/>
      <c r="M50" s="1061"/>
      <c r="N50" s="1061"/>
      <c r="O50" s="1061"/>
      <c r="P50" s="1061"/>
      <c r="Q50" s="1061"/>
      <c r="R50" s="1061"/>
      <c r="S50" s="1061"/>
      <c r="T50" s="1061"/>
      <c r="U50" s="1061"/>
      <c r="V50" s="1061"/>
      <c r="W50" s="1061"/>
      <c r="X50" s="1061"/>
      <c r="Y50" s="1061"/>
      <c r="Z50" s="10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2"/>
    </row>
    <row r="51" spans="1:56" s="236" customFormat="1" ht="45" customHeight="1">
      <c r="A51" s="694"/>
      <c r="B51" s="1012" t="s">
        <v>384</v>
      </c>
      <c r="C51" s="540"/>
      <c r="D51" s="541"/>
      <c r="E51" s="392" t="s">
        <v>373</v>
      </c>
      <c r="F51" s="476" t="s">
        <v>323</v>
      </c>
      <c r="G51" s="940"/>
      <c r="H51" s="947"/>
      <c r="I51" s="941"/>
      <c r="J51" s="937"/>
      <c r="K51" s="365"/>
      <c r="L51" s="1060"/>
      <c r="M51" s="1061"/>
      <c r="N51" s="1061"/>
      <c r="O51" s="1061"/>
      <c r="P51" s="1061"/>
      <c r="Q51" s="1061"/>
      <c r="R51" s="1061"/>
      <c r="S51" s="1061"/>
      <c r="T51" s="1061"/>
      <c r="U51" s="1061"/>
      <c r="V51" s="1061"/>
      <c r="W51" s="1061"/>
      <c r="X51" s="1061"/>
      <c r="Y51" s="1061"/>
      <c r="Z51" s="10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2"/>
    </row>
    <row r="52" spans="1:56" s="236" customFormat="1" ht="90" customHeight="1">
      <c r="A52" s="893">
        <v>4.5999999999999996</v>
      </c>
      <c r="B52" s="1013"/>
      <c r="C52" s="568">
        <v>19</v>
      </c>
      <c r="D52" s="570" t="s">
        <v>385</v>
      </c>
      <c r="E52" s="259" t="s">
        <v>386</v>
      </c>
      <c r="F52" s="1023" t="s">
        <v>387</v>
      </c>
      <c r="G52" s="944"/>
      <c r="H52" s="1005"/>
      <c r="I52" s="944"/>
      <c r="J52" s="955"/>
      <c r="K52" s="365"/>
      <c r="L52" s="1060"/>
      <c r="M52" s="1061"/>
      <c r="N52" s="1061"/>
      <c r="O52" s="1061"/>
      <c r="P52" s="1061"/>
      <c r="Q52" s="1061"/>
      <c r="R52" s="1061"/>
      <c r="S52" s="1061"/>
      <c r="T52" s="1061"/>
      <c r="U52" s="1061"/>
      <c r="V52" s="1061"/>
      <c r="W52" s="1061"/>
      <c r="X52" s="1061"/>
      <c r="Y52" s="1061"/>
      <c r="Z52" s="10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2"/>
    </row>
    <row r="53" spans="1:56" s="236" customFormat="1" ht="60" customHeight="1">
      <c r="A53" s="909"/>
      <c r="B53" s="1013"/>
      <c r="C53" s="539"/>
      <c r="D53" s="570"/>
      <c r="E53" s="259" t="s">
        <v>388</v>
      </c>
      <c r="F53" s="1023"/>
      <c r="G53" s="946"/>
      <c r="H53" s="945"/>
      <c r="I53" s="946"/>
      <c r="J53" s="936"/>
      <c r="K53" s="365"/>
      <c r="L53" s="1060"/>
      <c r="M53" s="1061"/>
      <c r="N53" s="1061"/>
      <c r="O53" s="1061"/>
      <c r="P53" s="1061"/>
      <c r="Q53" s="1061"/>
      <c r="R53" s="1061"/>
      <c r="S53" s="1061"/>
      <c r="T53" s="1061"/>
      <c r="U53" s="1061"/>
      <c r="V53" s="1061"/>
      <c r="W53" s="1061"/>
      <c r="X53" s="1061"/>
      <c r="Y53" s="1061"/>
      <c r="Z53" s="10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2"/>
    </row>
    <row r="54" spans="1:56" s="236" customFormat="1" ht="90" customHeight="1">
      <c r="A54" s="909"/>
      <c r="B54" s="1013"/>
      <c r="C54" s="539"/>
      <c r="D54" s="570"/>
      <c r="E54" s="259" t="s">
        <v>389</v>
      </c>
      <c r="F54" s="477" t="s">
        <v>390</v>
      </c>
      <c r="G54" s="946"/>
      <c r="H54" s="945"/>
      <c r="I54" s="946"/>
      <c r="J54" s="936"/>
      <c r="K54" s="365"/>
      <c r="L54" s="1060"/>
      <c r="M54" s="1061"/>
      <c r="N54" s="1061"/>
      <c r="O54" s="1061"/>
      <c r="P54" s="1061"/>
      <c r="Q54" s="1061"/>
      <c r="R54" s="1061"/>
      <c r="S54" s="1061"/>
      <c r="T54" s="1061"/>
      <c r="U54" s="1061"/>
      <c r="V54" s="1061"/>
      <c r="W54" s="1061"/>
      <c r="X54" s="1061"/>
      <c r="Y54" s="1061"/>
      <c r="Z54" s="1061"/>
      <c r="AA54" s="361"/>
      <c r="AB54" s="361"/>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1"/>
      <c r="AY54" s="361"/>
      <c r="AZ54" s="361"/>
      <c r="BA54" s="361"/>
      <c r="BB54" s="361"/>
      <c r="BC54" s="361"/>
      <c r="BD54" s="362"/>
    </row>
    <row r="55" spans="1:56" s="236" customFormat="1" ht="60" customHeight="1">
      <c r="A55" s="894"/>
      <c r="B55" s="1012" t="s">
        <v>391</v>
      </c>
      <c r="C55" s="540"/>
      <c r="D55" s="570"/>
      <c r="E55" s="259" t="s">
        <v>392</v>
      </c>
      <c r="F55" s="476" t="s">
        <v>393</v>
      </c>
      <c r="G55" s="941"/>
      <c r="H55" s="947"/>
      <c r="I55" s="941"/>
      <c r="J55" s="937"/>
      <c r="K55" s="365"/>
      <c r="L55" s="1060"/>
      <c r="M55" s="1061"/>
      <c r="N55" s="1061"/>
      <c r="O55" s="1061"/>
      <c r="P55" s="1061"/>
      <c r="Q55" s="1061"/>
      <c r="R55" s="1061"/>
      <c r="S55" s="1061"/>
      <c r="T55" s="1061"/>
      <c r="U55" s="1061"/>
      <c r="V55" s="1061"/>
      <c r="W55" s="1061"/>
      <c r="X55" s="1061"/>
      <c r="Y55" s="1061"/>
      <c r="Z55" s="1061"/>
      <c r="AA55" s="361"/>
      <c r="AB55" s="361"/>
      <c r="AC55" s="361"/>
      <c r="AD55" s="361"/>
      <c r="AE55" s="361"/>
      <c r="AF55" s="361"/>
      <c r="AG55" s="361"/>
      <c r="AH55" s="361"/>
      <c r="AI55" s="361"/>
      <c r="AJ55" s="361"/>
      <c r="AK55" s="361"/>
      <c r="AL55" s="361"/>
      <c r="AM55" s="361"/>
      <c r="AN55" s="361"/>
      <c r="AO55" s="361"/>
      <c r="AP55" s="361"/>
      <c r="AQ55" s="361"/>
      <c r="AR55" s="361"/>
      <c r="AS55" s="361"/>
      <c r="AT55" s="361"/>
      <c r="AU55" s="361"/>
      <c r="AV55" s="361"/>
      <c r="AW55" s="361"/>
      <c r="AX55" s="361"/>
      <c r="AY55" s="361"/>
      <c r="AZ55" s="361"/>
      <c r="BA55" s="361"/>
      <c r="BB55" s="361"/>
      <c r="BC55" s="361"/>
      <c r="BD55" s="362"/>
    </row>
    <row r="56" spans="1:56" s="236" customFormat="1" ht="60" customHeight="1">
      <c r="A56" s="831">
        <v>4.7</v>
      </c>
      <c r="B56" s="1013"/>
      <c r="C56" s="539">
        <v>20</v>
      </c>
      <c r="D56" s="570" t="s">
        <v>394</v>
      </c>
      <c r="E56" s="259" t="s">
        <v>395</v>
      </c>
      <c r="F56" s="1023" t="s">
        <v>396</v>
      </c>
      <c r="G56" s="1024"/>
      <c r="H56" s="1005"/>
      <c r="I56" s="944"/>
      <c r="J56" s="955"/>
      <c r="K56" s="365"/>
      <c r="L56" s="1060"/>
      <c r="M56" s="1061"/>
      <c r="N56" s="1061"/>
      <c r="O56" s="1061"/>
      <c r="P56" s="1061"/>
      <c r="Q56" s="1061"/>
      <c r="R56" s="1061"/>
      <c r="S56" s="1061"/>
      <c r="T56" s="1061"/>
      <c r="U56" s="1061"/>
      <c r="V56" s="1061"/>
      <c r="W56" s="1061"/>
      <c r="X56" s="1061"/>
      <c r="Y56" s="1061"/>
      <c r="Z56" s="10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1"/>
      <c r="AY56" s="361"/>
      <c r="AZ56" s="361"/>
      <c r="BA56" s="361"/>
      <c r="BB56" s="361"/>
      <c r="BC56" s="361"/>
      <c r="BD56" s="362"/>
    </row>
    <row r="57" spans="1:56" s="236" customFormat="1" ht="60" customHeight="1">
      <c r="A57" s="832"/>
      <c r="B57" s="1013"/>
      <c r="C57" s="539"/>
      <c r="D57" s="570"/>
      <c r="E57" s="259" t="s">
        <v>397</v>
      </c>
      <c r="F57" s="1023"/>
      <c r="G57" s="1025"/>
      <c r="H57" s="945"/>
      <c r="I57" s="946"/>
      <c r="J57" s="936"/>
      <c r="K57" s="365"/>
      <c r="L57" s="1060"/>
      <c r="M57" s="1061"/>
      <c r="N57" s="1061"/>
      <c r="O57" s="1061"/>
      <c r="P57" s="1061"/>
      <c r="Q57" s="1061"/>
      <c r="R57" s="1061"/>
      <c r="S57" s="1061"/>
      <c r="T57" s="1061"/>
      <c r="U57" s="1061"/>
      <c r="V57" s="1061"/>
      <c r="W57" s="1061"/>
      <c r="X57" s="1061"/>
      <c r="Y57" s="1061"/>
      <c r="Z57" s="10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1"/>
      <c r="AY57" s="361"/>
      <c r="AZ57" s="361"/>
      <c r="BA57" s="361"/>
      <c r="BB57" s="361"/>
      <c r="BC57" s="361"/>
      <c r="BD57" s="362"/>
    </row>
    <row r="58" spans="1:56" s="236" customFormat="1" ht="60" customHeight="1">
      <c r="A58" s="832"/>
      <c r="B58" s="1013"/>
      <c r="C58" s="539"/>
      <c r="D58" s="570"/>
      <c r="E58" s="728" t="s">
        <v>398</v>
      </c>
      <c r="F58" s="477" t="s">
        <v>399</v>
      </c>
      <c r="G58" s="1025"/>
      <c r="H58" s="945"/>
      <c r="I58" s="946"/>
      <c r="J58" s="936"/>
      <c r="K58" s="365"/>
      <c r="L58" s="1060"/>
      <c r="M58" s="1061"/>
      <c r="N58" s="1061"/>
      <c r="O58" s="1061"/>
      <c r="P58" s="1061"/>
      <c r="Q58" s="1061"/>
      <c r="R58" s="1061"/>
      <c r="S58" s="1061"/>
      <c r="T58" s="1061"/>
      <c r="U58" s="1061"/>
      <c r="V58" s="1061"/>
      <c r="W58" s="1061"/>
      <c r="X58" s="1061"/>
      <c r="Y58" s="1061"/>
      <c r="Z58" s="10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1"/>
      <c r="AY58" s="361"/>
      <c r="AZ58" s="361"/>
      <c r="BA58" s="361"/>
      <c r="BB58" s="361"/>
      <c r="BC58" s="361"/>
      <c r="BD58" s="362"/>
    </row>
    <row r="59" spans="1:56" s="236" customFormat="1" ht="60" customHeight="1">
      <c r="A59" s="837"/>
      <c r="B59" s="462"/>
      <c r="C59" s="539"/>
      <c r="D59" s="570"/>
      <c r="E59" s="542"/>
      <c r="F59" s="476" t="s">
        <v>400</v>
      </c>
      <c r="G59" s="1026"/>
      <c r="H59" s="945"/>
      <c r="I59" s="946"/>
      <c r="J59" s="937"/>
      <c r="K59" s="365"/>
      <c r="L59" s="1060"/>
      <c r="M59" s="1061"/>
      <c r="N59" s="1061"/>
      <c r="O59" s="1061"/>
      <c r="P59" s="1061"/>
      <c r="Q59" s="1061"/>
      <c r="R59" s="1061"/>
      <c r="S59" s="1061"/>
      <c r="T59" s="1061"/>
      <c r="U59" s="1061"/>
      <c r="V59" s="1061"/>
      <c r="W59" s="1061"/>
      <c r="X59" s="1061"/>
      <c r="Y59" s="1061"/>
      <c r="Z59" s="10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1"/>
      <c r="AY59" s="361"/>
      <c r="AZ59" s="361"/>
      <c r="BA59" s="361"/>
      <c r="BB59" s="361"/>
      <c r="BC59" s="361"/>
      <c r="BD59" s="362"/>
    </row>
    <row r="60" spans="1:56" ht="14.65" thickBot="1">
      <c r="A60" s="1027"/>
      <c r="B60" s="1028"/>
      <c r="C60" s="1028"/>
      <c r="D60" s="1028"/>
      <c r="E60" s="1029"/>
      <c r="F60" s="1028"/>
      <c r="G60" s="1028"/>
      <c r="H60" s="1028"/>
      <c r="I60" s="1028"/>
      <c r="J60" s="1028"/>
      <c r="K60" s="1028"/>
      <c r="L60" s="1060"/>
      <c r="M60" s="1061"/>
      <c r="N60" s="1061"/>
      <c r="O60" s="1061"/>
      <c r="P60" s="1061"/>
      <c r="Q60" s="1061"/>
      <c r="R60" s="1061"/>
      <c r="S60" s="1061"/>
      <c r="T60" s="1061"/>
      <c r="U60" s="1061"/>
      <c r="V60" s="1061"/>
      <c r="W60" s="1061"/>
      <c r="X60" s="1061"/>
      <c r="Y60" s="1061"/>
      <c r="Z60" s="1061"/>
    </row>
    <row r="61" spans="1:56" ht="15.75" customHeight="1" thickTop="1">
      <c r="A61" s="1014" t="s">
        <v>401</v>
      </c>
      <c r="B61" s="1015"/>
      <c r="C61" s="1015"/>
      <c r="D61" s="1015"/>
      <c r="E61" s="1015"/>
      <c r="F61" s="1015"/>
      <c r="G61" s="1015"/>
      <c r="H61" s="1015"/>
      <c r="I61" s="1015"/>
      <c r="J61" s="1015"/>
      <c r="K61" s="1016"/>
      <c r="L61" s="1061"/>
      <c r="M61" s="1061"/>
      <c r="N61" s="1061"/>
      <c r="O61" s="1061"/>
      <c r="P61" s="1061"/>
      <c r="Q61" s="1061"/>
      <c r="R61" s="1061"/>
      <c r="S61" s="1061"/>
      <c r="T61" s="1061"/>
      <c r="U61" s="1061"/>
      <c r="V61" s="1061"/>
      <c r="W61" s="1061"/>
      <c r="X61" s="1061"/>
      <c r="Y61" s="1061"/>
      <c r="Z61" s="1061"/>
    </row>
    <row r="62" spans="1:56" ht="15" customHeight="1">
      <c r="A62" s="1017"/>
      <c r="B62" s="1018"/>
      <c r="C62" s="1018"/>
      <c r="D62" s="1018"/>
      <c r="E62" s="1018"/>
      <c r="F62" s="1018"/>
      <c r="G62" s="1018"/>
      <c r="H62" s="1018"/>
      <c r="I62" s="1018"/>
      <c r="J62" s="1018"/>
      <c r="K62" s="1019"/>
      <c r="L62" s="1061"/>
      <c r="M62" s="1061"/>
      <c r="N62" s="1061"/>
      <c r="O62" s="1061"/>
      <c r="P62" s="1061"/>
      <c r="Q62" s="1061"/>
      <c r="R62" s="1061"/>
      <c r="S62" s="1061"/>
      <c r="T62" s="1061"/>
      <c r="U62" s="1061"/>
      <c r="V62" s="1061"/>
      <c r="W62" s="1061"/>
      <c r="X62" s="1061"/>
      <c r="Y62" s="1061"/>
      <c r="Z62" s="1061"/>
    </row>
    <row r="63" spans="1:56" ht="15" customHeight="1">
      <c r="A63" s="1017"/>
      <c r="B63" s="1018"/>
      <c r="C63" s="1018"/>
      <c r="D63" s="1018"/>
      <c r="E63" s="1018"/>
      <c r="F63" s="1018"/>
      <c r="G63" s="1018"/>
      <c r="H63" s="1018"/>
      <c r="I63" s="1018"/>
      <c r="J63" s="1018"/>
      <c r="K63" s="1019"/>
      <c r="L63" s="1061"/>
      <c r="M63" s="1061"/>
      <c r="N63" s="1061"/>
      <c r="O63" s="1061"/>
      <c r="P63" s="1061"/>
      <c r="Q63" s="1061"/>
      <c r="R63" s="1061"/>
      <c r="S63" s="1061"/>
      <c r="T63" s="1061"/>
      <c r="U63" s="1061"/>
      <c r="V63" s="1061"/>
      <c r="W63" s="1061"/>
      <c r="X63" s="1061"/>
      <c r="Y63" s="1061"/>
      <c r="Z63" s="1061"/>
    </row>
    <row r="64" spans="1:56" ht="15" customHeight="1">
      <c r="A64" s="1017"/>
      <c r="B64" s="1018"/>
      <c r="C64" s="1018"/>
      <c r="D64" s="1018"/>
      <c r="E64" s="1018"/>
      <c r="F64" s="1018"/>
      <c r="G64" s="1018"/>
      <c r="H64" s="1018"/>
      <c r="I64" s="1018"/>
      <c r="J64" s="1018"/>
      <c r="K64" s="1019"/>
      <c r="L64" s="1061"/>
      <c r="M64" s="1061"/>
      <c r="N64" s="1061"/>
      <c r="O64" s="1061"/>
      <c r="P64" s="1061"/>
      <c r="Q64" s="1061"/>
      <c r="R64" s="1061"/>
      <c r="S64" s="1061"/>
      <c r="T64" s="1061"/>
      <c r="U64" s="1061"/>
      <c r="V64" s="1061"/>
      <c r="W64" s="1061"/>
      <c r="X64" s="1061"/>
      <c r="Y64" s="1061"/>
      <c r="Z64" s="1061"/>
    </row>
    <row r="65" spans="1:26" ht="15" customHeight="1">
      <c r="A65" s="1017"/>
      <c r="B65" s="1018"/>
      <c r="C65" s="1018"/>
      <c r="D65" s="1018"/>
      <c r="E65" s="1018"/>
      <c r="F65" s="1018"/>
      <c r="G65" s="1018"/>
      <c r="H65" s="1018"/>
      <c r="I65" s="1018"/>
      <c r="J65" s="1018"/>
      <c r="K65" s="1019"/>
      <c r="L65" s="1061"/>
      <c r="M65" s="1061"/>
      <c r="N65" s="1061"/>
      <c r="O65" s="1061"/>
      <c r="P65" s="1061"/>
      <c r="Q65" s="1061"/>
      <c r="R65" s="1061"/>
      <c r="S65" s="1061"/>
      <c r="T65" s="1061"/>
      <c r="U65" s="1061"/>
      <c r="V65" s="1061"/>
      <c r="W65" s="1061"/>
      <c r="X65" s="1061"/>
      <c r="Y65" s="1061"/>
      <c r="Z65" s="1061"/>
    </row>
    <row r="66" spans="1:26" ht="15" customHeight="1">
      <c r="A66" s="1017"/>
      <c r="B66" s="1018"/>
      <c r="C66" s="1018"/>
      <c r="D66" s="1018"/>
      <c r="E66" s="1018"/>
      <c r="F66" s="1018"/>
      <c r="G66" s="1018"/>
      <c r="H66" s="1018"/>
      <c r="I66" s="1018"/>
      <c r="J66" s="1018"/>
      <c r="K66" s="1019"/>
      <c r="L66" s="1061"/>
      <c r="M66" s="1061"/>
      <c r="N66" s="1061"/>
      <c r="O66" s="1061"/>
      <c r="P66" s="1061"/>
      <c r="Q66" s="1061"/>
      <c r="R66" s="1061"/>
      <c r="S66" s="1061"/>
      <c r="T66" s="1061"/>
      <c r="U66" s="1061"/>
      <c r="V66" s="1061"/>
      <c r="W66" s="1061"/>
      <c r="X66" s="1061"/>
      <c r="Y66" s="1061"/>
      <c r="Z66" s="1061"/>
    </row>
    <row r="67" spans="1:26" ht="15.75" customHeight="1" thickBot="1">
      <c r="A67" s="1020"/>
      <c r="B67" s="1021"/>
      <c r="C67" s="1021"/>
      <c r="D67" s="1021"/>
      <c r="E67" s="1021"/>
      <c r="F67" s="1021"/>
      <c r="G67" s="1021"/>
      <c r="H67" s="1021"/>
      <c r="I67" s="1021"/>
      <c r="J67" s="1021"/>
      <c r="K67" s="1022"/>
      <c r="L67" s="1061"/>
      <c r="M67" s="1061"/>
      <c r="N67" s="1061"/>
      <c r="O67" s="1061"/>
      <c r="P67" s="1061"/>
      <c r="Q67" s="1061"/>
      <c r="R67" s="1061"/>
      <c r="S67" s="1061"/>
      <c r="T67" s="1061"/>
      <c r="U67" s="1061"/>
      <c r="V67" s="1061"/>
      <c r="W67" s="1061"/>
      <c r="X67" s="1061"/>
      <c r="Y67" s="1061"/>
      <c r="Z67" s="1061"/>
    </row>
    <row r="68" spans="1:26" ht="15.75" customHeight="1" thickTop="1">
      <c r="A68" s="1062"/>
      <c r="B68" s="1062"/>
      <c r="C68" s="1062"/>
      <c r="D68" s="1062"/>
      <c r="E68" s="1062"/>
      <c r="F68" s="1062"/>
      <c r="G68" s="1062"/>
      <c r="H68" s="1062"/>
      <c r="I68" s="1062"/>
      <c r="J68" s="1062"/>
      <c r="K68" s="1062"/>
      <c r="L68" s="1060"/>
      <c r="M68" s="1061"/>
      <c r="N68" s="1061"/>
      <c r="O68" s="1061"/>
      <c r="P68" s="1061"/>
      <c r="Q68" s="1061"/>
      <c r="R68" s="1061"/>
      <c r="S68" s="1061"/>
      <c r="T68" s="1061"/>
      <c r="U68" s="1061"/>
      <c r="V68" s="1061"/>
      <c r="W68" s="1061"/>
      <c r="X68" s="1061"/>
      <c r="Y68" s="1061"/>
      <c r="Z68" s="1061"/>
    </row>
    <row r="69" spans="1:26" ht="15" customHeight="1">
      <c r="A69" s="1061"/>
      <c r="B69" s="1061"/>
      <c r="C69" s="1061"/>
      <c r="D69" s="1061"/>
      <c r="E69" s="1061"/>
      <c r="F69" s="1061"/>
      <c r="G69" s="1061"/>
      <c r="H69" s="1061"/>
      <c r="I69" s="1061"/>
      <c r="J69" s="1061"/>
      <c r="K69" s="1061"/>
      <c r="L69" s="1060"/>
      <c r="M69" s="1061"/>
      <c r="N69" s="1061"/>
      <c r="O69" s="1061"/>
      <c r="P69" s="1061"/>
      <c r="Q69" s="1061"/>
      <c r="R69" s="1061"/>
      <c r="S69" s="1061"/>
      <c r="T69" s="1061"/>
      <c r="U69" s="1061"/>
      <c r="V69" s="1061"/>
      <c r="W69" s="1061"/>
      <c r="X69" s="1061"/>
      <c r="Y69" s="1061"/>
      <c r="Z69" s="1061"/>
    </row>
    <row r="70" spans="1:26" ht="15" customHeight="1">
      <c r="A70" s="1061"/>
      <c r="B70" s="1061"/>
      <c r="C70" s="1061"/>
      <c r="D70" s="1061"/>
      <c r="E70" s="1061"/>
      <c r="F70" s="1061"/>
      <c r="G70" s="1061"/>
      <c r="H70" s="1061"/>
      <c r="I70" s="1061"/>
      <c r="J70" s="1061"/>
      <c r="K70" s="1061"/>
      <c r="L70" s="1060"/>
      <c r="M70" s="1061"/>
      <c r="N70" s="1061"/>
      <c r="O70" s="1061"/>
      <c r="P70" s="1061"/>
      <c r="Q70" s="1061"/>
      <c r="R70" s="1061"/>
      <c r="S70" s="1061"/>
      <c r="T70" s="1061"/>
      <c r="U70" s="1061"/>
      <c r="V70" s="1061"/>
      <c r="W70" s="1061"/>
      <c r="X70" s="1061"/>
      <c r="Y70" s="1061"/>
      <c r="Z70" s="1061"/>
    </row>
    <row r="71" spans="1:26" ht="15" customHeight="1">
      <c r="A71" s="1061"/>
      <c r="B71" s="1061"/>
      <c r="C71" s="1061"/>
      <c r="D71" s="1061"/>
      <c r="E71" s="1061"/>
      <c r="F71" s="1061"/>
      <c r="G71" s="1061"/>
      <c r="H71" s="1061"/>
      <c r="I71" s="1061"/>
      <c r="J71" s="1061"/>
      <c r="K71" s="1061"/>
      <c r="L71" s="1060"/>
      <c r="M71" s="1061"/>
      <c r="N71" s="1061"/>
      <c r="O71" s="1061"/>
      <c r="P71" s="1061"/>
      <c r="Q71" s="1061"/>
      <c r="R71" s="1061"/>
      <c r="S71" s="1061"/>
      <c r="T71" s="1061"/>
      <c r="U71" s="1061"/>
      <c r="V71" s="1061"/>
      <c r="W71" s="1061"/>
      <c r="X71" s="1061"/>
      <c r="Y71" s="1061"/>
      <c r="Z71" s="1061"/>
    </row>
    <row r="72" spans="1:26" ht="15" customHeight="1">
      <c r="A72" s="1061"/>
      <c r="B72" s="1061"/>
      <c r="C72" s="1061"/>
      <c r="D72" s="1061"/>
      <c r="E72" s="1061"/>
      <c r="F72" s="1061"/>
      <c r="G72" s="1061"/>
      <c r="H72" s="1061"/>
      <c r="I72" s="1061"/>
      <c r="J72" s="1061"/>
      <c r="K72" s="1061"/>
      <c r="L72" s="1060"/>
      <c r="M72" s="1061"/>
      <c r="N72" s="1061"/>
      <c r="O72" s="1061"/>
      <c r="P72" s="1061"/>
      <c r="Q72" s="1061"/>
      <c r="R72" s="1061"/>
      <c r="S72" s="1061"/>
      <c r="T72" s="1061"/>
      <c r="U72" s="1061"/>
      <c r="V72" s="1061"/>
      <c r="W72" s="1061"/>
      <c r="X72" s="1061"/>
      <c r="Y72" s="1061"/>
      <c r="Z72" s="1061"/>
    </row>
    <row r="73" spans="1:26" ht="15" customHeight="1">
      <c r="A73" s="1061"/>
      <c r="B73" s="1061"/>
      <c r="C73" s="1061"/>
      <c r="D73" s="1061"/>
      <c r="E73" s="1061"/>
      <c r="F73" s="1061"/>
      <c r="G73" s="1061"/>
      <c r="H73" s="1061"/>
      <c r="I73" s="1061"/>
      <c r="J73" s="1061"/>
      <c r="K73" s="1061"/>
      <c r="L73" s="1060"/>
      <c r="M73" s="1061"/>
      <c r="N73" s="1061"/>
      <c r="O73" s="1061"/>
      <c r="P73" s="1061"/>
      <c r="Q73" s="1061"/>
      <c r="R73" s="1061"/>
      <c r="S73" s="1061"/>
      <c r="T73" s="1061"/>
      <c r="U73" s="1061"/>
      <c r="V73" s="1061"/>
      <c r="W73" s="1061"/>
      <c r="X73" s="1061"/>
      <c r="Y73" s="1061"/>
      <c r="Z73" s="1061"/>
    </row>
    <row r="74" spans="1:26" ht="15" customHeight="1">
      <c r="A74" s="1061"/>
      <c r="B74" s="1061"/>
      <c r="C74" s="1061"/>
      <c r="D74" s="1061"/>
      <c r="E74" s="1061"/>
      <c r="F74" s="1061"/>
      <c r="G74" s="1061"/>
      <c r="H74" s="1061"/>
      <c r="I74" s="1061"/>
      <c r="J74" s="1061"/>
      <c r="K74" s="1061"/>
      <c r="L74" s="1060"/>
      <c r="M74" s="1061"/>
      <c r="N74" s="1061"/>
      <c r="O74" s="1061"/>
      <c r="P74" s="1061"/>
      <c r="Q74" s="1061"/>
      <c r="R74" s="1061"/>
      <c r="S74" s="1061"/>
      <c r="T74" s="1061"/>
      <c r="U74" s="1061"/>
      <c r="V74" s="1061"/>
      <c r="W74" s="1061"/>
      <c r="X74" s="1061"/>
      <c r="Y74" s="1061"/>
      <c r="Z74" s="1061"/>
    </row>
    <row r="75" spans="1:26" ht="15" customHeight="1">
      <c r="A75" s="1061"/>
      <c r="B75" s="1061"/>
      <c r="C75" s="1061"/>
      <c r="D75" s="1061"/>
      <c r="E75" s="1061"/>
      <c r="F75" s="1061"/>
      <c r="G75" s="1061"/>
      <c r="H75" s="1061"/>
      <c r="I75" s="1061"/>
      <c r="J75" s="1061"/>
      <c r="K75" s="1061"/>
      <c r="L75" s="1060"/>
      <c r="M75" s="1061"/>
      <c r="N75" s="1061"/>
      <c r="O75" s="1061"/>
      <c r="P75" s="1061"/>
      <c r="Q75" s="1061"/>
      <c r="R75" s="1061"/>
      <c r="S75" s="1061"/>
      <c r="T75" s="1061"/>
      <c r="U75" s="1061"/>
      <c r="V75" s="1061"/>
      <c r="W75" s="1061"/>
      <c r="X75" s="1061"/>
      <c r="Y75" s="1061"/>
      <c r="Z75" s="1061"/>
    </row>
    <row r="76" spans="1:26" ht="15" customHeight="1">
      <c r="A76" s="1061"/>
      <c r="B76" s="1061"/>
      <c r="C76" s="1061"/>
      <c r="D76" s="1061"/>
      <c r="E76" s="1061"/>
      <c r="F76" s="1061"/>
      <c r="G76" s="1061"/>
      <c r="H76" s="1061"/>
      <c r="I76" s="1061"/>
      <c r="J76" s="1061"/>
      <c r="K76" s="1061"/>
      <c r="L76" s="1060"/>
      <c r="M76" s="1061"/>
      <c r="N76" s="1061"/>
      <c r="O76" s="1061"/>
      <c r="P76" s="1061"/>
      <c r="Q76" s="1061"/>
      <c r="R76" s="1061"/>
      <c r="S76" s="1061"/>
      <c r="T76" s="1061"/>
      <c r="U76" s="1061"/>
      <c r="V76" s="1061"/>
      <c r="W76" s="1061"/>
      <c r="X76" s="1061"/>
      <c r="Y76" s="1061"/>
      <c r="Z76" s="1061"/>
    </row>
    <row r="77" spans="1:26" ht="15" customHeight="1">
      <c r="A77" s="1061"/>
      <c r="B77" s="1061"/>
      <c r="C77" s="1061"/>
      <c r="D77" s="1061"/>
      <c r="E77" s="1061"/>
      <c r="F77" s="1061"/>
      <c r="G77" s="1061"/>
      <c r="H77" s="1061"/>
      <c r="I77" s="1061"/>
      <c r="J77" s="1061"/>
      <c r="K77" s="1061"/>
      <c r="L77" s="1060"/>
      <c r="M77" s="1061"/>
      <c r="N77" s="1061"/>
      <c r="O77" s="1061"/>
      <c r="P77" s="1061"/>
      <c r="Q77" s="1061"/>
      <c r="R77" s="1061"/>
      <c r="S77" s="1061"/>
      <c r="T77" s="1061"/>
      <c r="U77" s="1061"/>
      <c r="V77" s="1061"/>
      <c r="W77" s="1061"/>
      <c r="X77" s="1061"/>
      <c r="Y77" s="1061"/>
      <c r="Z77" s="1061"/>
    </row>
    <row r="78" spans="1:26" ht="15" customHeight="1">
      <c r="A78" s="1061"/>
      <c r="B78" s="1061"/>
      <c r="C78" s="1061"/>
      <c r="D78" s="1061"/>
      <c r="E78" s="1061"/>
      <c r="F78" s="1061"/>
      <c r="G78" s="1061"/>
      <c r="H78" s="1061"/>
      <c r="I78" s="1061"/>
      <c r="J78" s="1061"/>
      <c r="K78" s="1061"/>
      <c r="L78" s="1060"/>
      <c r="M78" s="1061"/>
      <c r="N78" s="1061"/>
      <c r="O78" s="1061"/>
      <c r="P78" s="1061"/>
      <c r="Q78" s="1061"/>
      <c r="R78" s="1061"/>
      <c r="S78" s="1061"/>
      <c r="T78" s="1061"/>
      <c r="U78" s="1061"/>
      <c r="V78" s="1061"/>
      <c r="W78" s="1061"/>
      <c r="X78" s="1061"/>
      <c r="Y78" s="1061"/>
      <c r="Z78" s="1061"/>
    </row>
    <row r="79" spans="1:26" ht="15" customHeight="1">
      <c r="A79" s="1061"/>
      <c r="B79" s="1061"/>
      <c r="C79" s="1061"/>
      <c r="D79" s="1061"/>
      <c r="E79" s="1061"/>
      <c r="F79" s="1061"/>
      <c r="G79" s="1061"/>
      <c r="H79" s="1061"/>
      <c r="I79" s="1061"/>
      <c r="J79" s="1061"/>
      <c r="K79" s="1061"/>
      <c r="L79" s="1060"/>
      <c r="M79" s="1061"/>
      <c r="N79" s="1061"/>
      <c r="O79" s="1061"/>
      <c r="P79" s="1061"/>
      <c r="Q79" s="1061"/>
      <c r="R79" s="1061"/>
      <c r="S79" s="1061"/>
      <c r="T79" s="1061"/>
      <c r="U79" s="1061"/>
      <c r="V79" s="1061"/>
      <c r="W79" s="1061"/>
      <c r="X79" s="1061"/>
      <c r="Y79" s="1061"/>
      <c r="Z79" s="1061"/>
    </row>
    <row r="80" spans="1:26" ht="15" customHeight="1">
      <c r="A80" s="1061"/>
      <c r="B80" s="1061"/>
      <c r="C80" s="1061"/>
      <c r="D80" s="1061"/>
      <c r="E80" s="1061"/>
      <c r="F80" s="1061"/>
      <c r="G80" s="1061"/>
      <c r="H80" s="1061"/>
      <c r="I80" s="1061"/>
      <c r="J80" s="1061"/>
      <c r="K80" s="1061"/>
      <c r="L80" s="1060"/>
      <c r="M80" s="1061"/>
      <c r="N80" s="1061"/>
      <c r="O80" s="1061"/>
      <c r="P80" s="1061"/>
      <c r="Q80" s="1061"/>
      <c r="R80" s="1061"/>
      <c r="S80" s="1061"/>
      <c r="T80" s="1061"/>
      <c r="U80" s="1061"/>
      <c r="V80" s="1061"/>
      <c r="W80" s="1061"/>
      <c r="X80" s="1061"/>
      <c r="Y80" s="1061"/>
      <c r="Z80" s="1061"/>
    </row>
    <row r="81" spans="1:26" ht="15" customHeight="1">
      <c r="A81" s="1061"/>
      <c r="B81" s="1061"/>
      <c r="C81" s="1061"/>
      <c r="D81" s="1061"/>
      <c r="E81" s="1061"/>
      <c r="F81" s="1061"/>
      <c r="G81" s="1061"/>
      <c r="H81" s="1061"/>
      <c r="I81" s="1061"/>
      <c r="J81" s="1061"/>
      <c r="K81" s="1061"/>
      <c r="L81" s="1060"/>
      <c r="M81" s="1061"/>
      <c r="N81" s="1061"/>
      <c r="O81" s="1061"/>
      <c r="P81" s="1061"/>
      <c r="Q81" s="1061"/>
      <c r="R81" s="1061"/>
      <c r="S81" s="1061"/>
      <c r="T81" s="1061"/>
      <c r="U81" s="1061"/>
      <c r="V81" s="1061"/>
      <c r="W81" s="1061"/>
      <c r="X81" s="1061"/>
      <c r="Y81" s="1061"/>
      <c r="Z81" s="1061"/>
    </row>
    <row r="82" spans="1:26" ht="15" customHeight="1">
      <c r="A82" s="1061"/>
      <c r="B82" s="1061"/>
      <c r="C82" s="1061"/>
      <c r="D82" s="1061"/>
      <c r="E82" s="1061"/>
      <c r="F82" s="1061"/>
      <c r="G82" s="1061"/>
      <c r="H82" s="1061"/>
      <c r="I82" s="1061"/>
      <c r="J82" s="1061"/>
      <c r="K82" s="1061"/>
      <c r="L82" s="1060"/>
      <c r="M82" s="1061"/>
      <c r="N82" s="1061"/>
      <c r="O82" s="1061"/>
      <c r="P82" s="1061"/>
      <c r="Q82" s="1061"/>
      <c r="R82" s="1061"/>
      <c r="S82" s="1061"/>
      <c r="T82" s="1061"/>
      <c r="U82" s="1061"/>
      <c r="V82" s="1061"/>
      <c r="W82" s="1061"/>
      <c r="X82" s="1061"/>
      <c r="Y82" s="1061"/>
      <c r="Z82" s="1061"/>
    </row>
    <row r="83" spans="1:26" ht="15" customHeight="1">
      <c r="A83" s="1061"/>
      <c r="B83" s="1061"/>
      <c r="C83" s="1061"/>
      <c r="D83" s="1061"/>
      <c r="E83" s="1061"/>
      <c r="F83" s="1061"/>
      <c r="G83" s="1061"/>
      <c r="H83" s="1061"/>
      <c r="I83" s="1061"/>
      <c r="J83" s="1061"/>
      <c r="K83" s="1061"/>
      <c r="L83" s="1060"/>
      <c r="M83" s="1061"/>
      <c r="N83" s="1061"/>
      <c r="O83" s="1061"/>
      <c r="P83" s="1061"/>
      <c r="Q83" s="1061"/>
      <c r="R83" s="1061"/>
      <c r="S83" s="1061"/>
      <c r="T83" s="1061"/>
      <c r="U83" s="1061"/>
      <c r="V83" s="1061"/>
      <c r="W83" s="1061"/>
      <c r="X83" s="1061"/>
      <c r="Y83" s="1061"/>
      <c r="Z83" s="1061"/>
    </row>
    <row r="84" spans="1:26" ht="15" customHeight="1">
      <c r="A84" s="1061"/>
      <c r="B84" s="1061"/>
      <c r="C84" s="1061"/>
      <c r="D84" s="1061"/>
      <c r="E84" s="1061"/>
      <c r="F84" s="1061"/>
      <c r="G84" s="1061"/>
      <c r="H84" s="1061"/>
      <c r="I84" s="1061"/>
      <c r="J84" s="1061"/>
      <c r="K84" s="1061"/>
      <c r="L84" s="1060"/>
      <c r="M84" s="1061"/>
      <c r="N84" s="1061"/>
      <c r="O84" s="1061"/>
      <c r="P84" s="1061"/>
      <c r="Q84" s="1061"/>
      <c r="R84" s="1061"/>
      <c r="S84" s="1061"/>
      <c r="T84" s="1061"/>
      <c r="U84" s="1061"/>
      <c r="V84" s="1061"/>
      <c r="W84" s="1061"/>
      <c r="X84" s="1061"/>
      <c r="Y84" s="1061"/>
      <c r="Z84" s="1061"/>
    </row>
    <row r="126" spans="1:11">
      <c r="B126" s="463"/>
    </row>
    <row r="127" spans="1:11" ht="12" customHeight="1">
      <c r="A127" s="1066"/>
      <c r="B127" s="1067"/>
      <c r="C127" s="1067"/>
      <c r="D127" s="1067"/>
      <c r="E127" s="1067"/>
      <c r="F127" s="1067"/>
      <c r="G127" s="1067"/>
      <c r="H127" s="1067"/>
      <c r="I127" s="1067"/>
      <c r="J127" s="1067"/>
      <c r="K127" s="1068"/>
    </row>
  </sheetData>
  <mergeCells count="113">
    <mergeCell ref="A1:K1"/>
    <mergeCell ref="L1:Z84"/>
    <mergeCell ref="A68:K84"/>
    <mergeCell ref="A2:K2"/>
    <mergeCell ref="A127:K127"/>
    <mergeCell ref="C49:C51"/>
    <mergeCell ref="D49:D51"/>
    <mergeCell ref="J49:J51"/>
    <mergeCell ref="C45:C47"/>
    <mergeCell ref="D45:D47"/>
    <mergeCell ref="J45:J47"/>
    <mergeCell ref="E6:E10"/>
    <mergeCell ref="A4:B4"/>
    <mergeCell ref="C4:D4"/>
    <mergeCell ref="D28:D30"/>
    <mergeCell ref="C31:C35"/>
    <mergeCell ref="D31:D35"/>
    <mergeCell ref="E28:E30"/>
    <mergeCell ref="E12:E13"/>
    <mergeCell ref="D12:D14"/>
    <mergeCell ref="C12:C14"/>
    <mergeCell ref="C21:C23"/>
    <mergeCell ref="D21:D23"/>
    <mergeCell ref="E21:E22"/>
    <mergeCell ref="J42:J44"/>
    <mergeCell ref="E42:E44"/>
    <mergeCell ref="H36:I36"/>
    <mergeCell ref="H37:I37"/>
    <mergeCell ref="H38:I40"/>
    <mergeCell ref="H41:I41"/>
    <mergeCell ref="F41:G41"/>
    <mergeCell ref="H42:I44"/>
    <mergeCell ref="G31:G35"/>
    <mergeCell ref="J38:J40"/>
    <mergeCell ref="G38:G40"/>
    <mergeCell ref="J31:J35"/>
    <mergeCell ref="H31:I35"/>
    <mergeCell ref="C6:C10"/>
    <mergeCell ref="D6:D10"/>
    <mergeCell ref="J24:J27"/>
    <mergeCell ref="B36:B39"/>
    <mergeCell ref="C18:C20"/>
    <mergeCell ref="D18:D20"/>
    <mergeCell ref="A3:J3"/>
    <mergeCell ref="C28:C30"/>
    <mergeCell ref="J28:J30"/>
    <mergeCell ref="H21:I23"/>
    <mergeCell ref="H28:I30"/>
    <mergeCell ref="G21:G23"/>
    <mergeCell ref="G28:G30"/>
    <mergeCell ref="A37:A40"/>
    <mergeCell ref="A41:A47"/>
    <mergeCell ref="E18:E19"/>
    <mergeCell ref="G24:G27"/>
    <mergeCell ref="H24:I27"/>
    <mergeCell ref="B5:B35"/>
    <mergeCell ref="J21:J23"/>
    <mergeCell ref="H4:I4"/>
    <mergeCell ref="F6:F10"/>
    <mergeCell ref="G6:G10"/>
    <mergeCell ref="G12:G14"/>
    <mergeCell ref="G15:G17"/>
    <mergeCell ref="A6:A36"/>
    <mergeCell ref="J6:J10"/>
    <mergeCell ref="H5:I5"/>
    <mergeCell ref="H12:I14"/>
    <mergeCell ref="H15:I17"/>
    <mergeCell ref="J12:J14"/>
    <mergeCell ref="J15:J17"/>
    <mergeCell ref="J18:J20"/>
    <mergeCell ref="H18:I20"/>
    <mergeCell ref="G18:G20"/>
    <mergeCell ref="C15:C17"/>
    <mergeCell ref="D15:D17"/>
    <mergeCell ref="H11:I11"/>
    <mergeCell ref="G42:G44"/>
    <mergeCell ref="H45:I47"/>
    <mergeCell ref="H48:I48"/>
    <mergeCell ref="H49:I51"/>
    <mergeCell ref="C38:C40"/>
    <mergeCell ref="D38:D40"/>
    <mergeCell ref="F34:F35"/>
    <mergeCell ref="F31:F32"/>
    <mergeCell ref="D24:D27"/>
    <mergeCell ref="F24:F25"/>
    <mergeCell ref="C24:C27"/>
    <mergeCell ref="E15:E16"/>
    <mergeCell ref="C42:C44"/>
    <mergeCell ref="D42:D44"/>
    <mergeCell ref="B40:B46"/>
    <mergeCell ref="B47:B50"/>
    <mergeCell ref="B51:B54"/>
    <mergeCell ref="B55:B58"/>
    <mergeCell ref="A61:K67"/>
    <mergeCell ref="A56:A59"/>
    <mergeCell ref="J56:J59"/>
    <mergeCell ref="A52:A55"/>
    <mergeCell ref="C56:C59"/>
    <mergeCell ref="D56:D59"/>
    <mergeCell ref="F56:F57"/>
    <mergeCell ref="G56:G59"/>
    <mergeCell ref="H56:I59"/>
    <mergeCell ref="G52:G55"/>
    <mergeCell ref="J52:J55"/>
    <mergeCell ref="H52:I55"/>
    <mergeCell ref="C52:C55"/>
    <mergeCell ref="D52:D55"/>
    <mergeCell ref="F52:F53"/>
    <mergeCell ref="E58:E59"/>
    <mergeCell ref="A60:K60"/>
    <mergeCell ref="A48:A51"/>
    <mergeCell ref="G45:G47"/>
    <mergeCell ref="G49:G51"/>
  </mergeCells>
  <pageMargins left="0.7" right="0.7" top="0.75" bottom="0.75" header="0.3" footer="0.3"/>
  <pageSetup paperSize="9" scale="10" fitToHeight="0" orientation="landscape"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166"/>
  <sheetViews>
    <sheetView zoomScale="70" zoomScaleNormal="70" workbookViewId="0">
      <selection activeCell="A4" sqref="A4:XFD4"/>
    </sheetView>
  </sheetViews>
  <sheetFormatPr defaultColWidth="8.85546875" defaultRowHeight="13.15"/>
  <cols>
    <col min="1" max="1" width="7.140625" style="300" customWidth="1"/>
    <col min="2" max="2" width="18.85546875" style="300" customWidth="1"/>
    <col min="3" max="3" width="7.140625" style="300" customWidth="1"/>
    <col min="4" max="5" width="37.140625" style="300" customWidth="1"/>
    <col min="6" max="6" width="49.7109375" style="363" customWidth="1"/>
    <col min="7" max="7" width="18.7109375" style="300" customWidth="1"/>
    <col min="8" max="8" width="6" style="300" customWidth="1"/>
    <col min="9" max="9" width="35.7109375" style="300" customWidth="1"/>
    <col min="10" max="10" width="22.28515625" style="300" customWidth="1"/>
    <col min="11" max="11" width="5.85546875" style="300" customWidth="1"/>
    <col min="12" max="16384" width="8.85546875" style="300"/>
  </cols>
  <sheetData>
    <row r="1" spans="1:58" ht="144" customHeight="1" thickBot="1">
      <c r="A1" s="1149"/>
      <c r="B1" s="1149"/>
      <c r="C1" s="1149"/>
      <c r="D1" s="1149"/>
      <c r="E1" s="1149"/>
      <c r="F1" s="1149"/>
      <c r="G1" s="1149"/>
      <c r="H1" s="1149"/>
      <c r="I1" s="1149"/>
      <c r="J1" s="1149"/>
      <c r="K1" s="1149"/>
      <c r="L1" s="1151"/>
      <c r="M1" s="1152"/>
      <c r="N1" s="1152"/>
      <c r="O1" s="1152"/>
      <c r="P1" s="1152"/>
      <c r="Q1" s="1152"/>
      <c r="R1" s="1152"/>
      <c r="S1" s="1152"/>
      <c r="T1" s="1152"/>
      <c r="U1" s="1152"/>
      <c r="V1" s="1152"/>
      <c r="W1" s="1152"/>
      <c r="X1" s="1152"/>
      <c r="Y1" s="1152"/>
      <c r="Z1" s="1152"/>
      <c r="AA1" s="1152"/>
      <c r="AB1" s="1152"/>
      <c r="AC1" s="1152"/>
      <c r="AD1" s="1152"/>
      <c r="AE1" s="1152"/>
      <c r="AF1" s="1152"/>
      <c r="AG1" s="1152"/>
      <c r="AH1" s="1152"/>
      <c r="AI1" s="1152"/>
      <c r="AJ1" s="1152"/>
      <c r="AK1" s="1152"/>
      <c r="AL1" s="1152"/>
      <c r="AM1" s="1152"/>
      <c r="AN1" s="1152"/>
      <c r="AO1" s="1152"/>
      <c r="AP1" s="1152"/>
      <c r="AQ1" s="1152"/>
      <c r="AR1" s="1152"/>
      <c r="AS1" s="1152"/>
      <c r="AT1" s="1152"/>
      <c r="AU1" s="1152"/>
      <c r="AV1" s="1152"/>
      <c r="AW1" s="1152"/>
      <c r="AX1" s="1152"/>
      <c r="AY1" s="1152"/>
      <c r="AZ1" s="1152"/>
      <c r="BA1" s="1152"/>
      <c r="BB1" s="1152"/>
      <c r="BC1" s="1152"/>
      <c r="BD1" s="1152"/>
      <c r="BE1" s="1153"/>
    </row>
    <row r="2" spans="1:58" ht="45" customHeight="1" thickTop="1" thickBot="1">
      <c r="A2" s="1158" t="s">
        <v>402</v>
      </c>
      <c r="B2" s="1159"/>
      <c r="C2" s="1159"/>
      <c r="D2" s="1159"/>
      <c r="E2" s="1159"/>
      <c r="F2" s="1159"/>
      <c r="G2" s="1159"/>
      <c r="H2" s="1159"/>
      <c r="I2" s="1159"/>
      <c r="J2" s="1159"/>
      <c r="K2" s="1159"/>
      <c r="L2" s="1154"/>
      <c r="M2" s="997"/>
      <c r="N2" s="997"/>
      <c r="O2" s="997"/>
      <c r="P2" s="997"/>
      <c r="Q2" s="997"/>
      <c r="R2" s="997"/>
      <c r="S2" s="997"/>
      <c r="T2" s="997"/>
      <c r="U2" s="997"/>
      <c r="V2" s="997"/>
      <c r="W2" s="997"/>
      <c r="X2" s="997"/>
      <c r="Y2" s="997"/>
      <c r="Z2" s="997"/>
      <c r="AA2" s="997"/>
      <c r="AB2" s="997"/>
      <c r="AC2" s="997"/>
      <c r="AD2" s="997"/>
      <c r="AE2" s="997"/>
      <c r="AF2" s="997"/>
      <c r="AG2" s="997"/>
      <c r="AH2" s="997"/>
      <c r="AI2" s="997"/>
      <c r="AJ2" s="997"/>
      <c r="AK2" s="997"/>
      <c r="AL2" s="997"/>
      <c r="AM2" s="997"/>
      <c r="AN2" s="997"/>
      <c r="AO2" s="997"/>
      <c r="AP2" s="997"/>
      <c r="AQ2" s="997"/>
      <c r="AR2" s="997"/>
      <c r="AS2" s="997"/>
      <c r="AT2" s="997"/>
      <c r="AU2" s="997"/>
      <c r="AV2" s="997"/>
      <c r="AW2" s="997"/>
      <c r="AX2" s="997"/>
      <c r="AY2" s="997"/>
      <c r="AZ2" s="997"/>
      <c r="BA2" s="997"/>
      <c r="BB2" s="997"/>
      <c r="BC2" s="997"/>
      <c r="BD2" s="997"/>
      <c r="BE2" s="1155"/>
    </row>
    <row r="3" spans="1:58" ht="117" customHeight="1" thickTop="1" thickBot="1">
      <c r="A3" s="1160" t="s">
        <v>403</v>
      </c>
      <c r="B3" s="1161"/>
      <c r="C3" s="1161"/>
      <c r="D3" s="1161"/>
      <c r="E3" s="1161"/>
      <c r="F3" s="1161"/>
      <c r="G3" s="1161"/>
      <c r="H3" s="1161"/>
      <c r="I3" s="1161"/>
      <c r="J3" s="1162"/>
      <c r="K3" s="419"/>
      <c r="L3" s="1154"/>
      <c r="M3" s="997"/>
      <c r="N3" s="997"/>
      <c r="O3" s="997"/>
      <c r="P3" s="997"/>
      <c r="Q3" s="997"/>
      <c r="R3" s="997"/>
      <c r="S3" s="997"/>
      <c r="T3" s="997"/>
      <c r="U3" s="997"/>
      <c r="V3" s="997"/>
      <c r="W3" s="997"/>
      <c r="X3" s="997"/>
      <c r="Y3" s="997"/>
      <c r="Z3" s="997"/>
      <c r="AA3" s="997"/>
      <c r="AB3" s="997"/>
      <c r="AC3" s="997"/>
      <c r="AD3" s="997"/>
      <c r="AE3" s="997"/>
      <c r="AF3" s="997"/>
      <c r="AG3" s="997"/>
      <c r="AH3" s="997"/>
      <c r="AI3" s="997"/>
      <c r="AJ3" s="997"/>
      <c r="AK3" s="997"/>
      <c r="AL3" s="997"/>
      <c r="AM3" s="997"/>
      <c r="AN3" s="997"/>
      <c r="AO3" s="997"/>
      <c r="AP3" s="997"/>
      <c r="AQ3" s="997"/>
      <c r="AR3" s="997"/>
      <c r="AS3" s="997"/>
      <c r="AT3" s="997"/>
      <c r="AU3" s="997"/>
      <c r="AV3" s="997"/>
      <c r="AW3" s="997"/>
      <c r="AX3" s="997"/>
      <c r="AY3" s="997"/>
      <c r="AZ3" s="997"/>
      <c r="BA3" s="997"/>
      <c r="BB3" s="997"/>
      <c r="BC3" s="997"/>
      <c r="BD3" s="997"/>
      <c r="BE3" s="1155"/>
    </row>
    <row r="4" spans="1:58" s="303" customFormat="1" ht="45" customHeight="1" thickTop="1" thickBot="1">
      <c r="A4" s="1163" t="s">
        <v>2</v>
      </c>
      <c r="B4" s="989"/>
      <c r="C4" s="978" t="s">
        <v>3</v>
      </c>
      <c r="D4" s="989"/>
      <c r="E4" s="348" t="s">
        <v>245</v>
      </c>
      <c r="F4" s="349" t="s">
        <v>148</v>
      </c>
      <c r="G4" s="402" t="s">
        <v>246</v>
      </c>
      <c r="H4" s="978" t="s">
        <v>247</v>
      </c>
      <c r="I4" s="989"/>
      <c r="J4" s="401" t="s">
        <v>248</v>
      </c>
      <c r="K4" s="420"/>
      <c r="L4" s="1154"/>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997"/>
      <c r="AM4" s="997"/>
      <c r="AN4" s="997"/>
      <c r="AO4" s="997"/>
      <c r="AP4" s="997"/>
      <c r="AQ4" s="997"/>
      <c r="AR4" s="997"/>
      <c r="AS4" s="997"/>
      <c r="AT4" s="997"/>
      <c r="AU4" s="997"/>
      <c r="AV4" s="997"/>
      <c r="AW4" s="997"/>
      <c r="AX4" s="997"/>
      <c r="AY4" s="997"/>
      <c r="AZ4" s="997"/>
      <c r="BA4" s="997"/>
      <c r="BB4" s="997"/>
      <c r="BC4" s="997"/>
      <c r="BD4" s="997"/>
      <c r="BE4" s="1155"/>
      <c r="BF4" s="425"/>
    </row>
    <row r="5" spans="1:58" s="303" customFormat="1" ht="45" customHeight="1" thickTop="1" thickBot="1">
      <c r="A5" s="1095">
        <v>5.0999999999999996</v>
      </c>
      <c r="B5" s="1089" t="s">
        <v>404</v>
      </c>
      <c r="C5" s="635">
        <v>1</v>
      </c>
      <c r="D5" s="1093" t="s">
        <v>405</v>
      </c>
      <c r="E5" s="220" t="s">
        <v>406</v>
      </c>
      <c r="F5" s="446" t="s">
        <v>407</v>
      </c>
      <c r="G5" s="1148"/>
      <c r="H5" s="1131"/>
      <c r="I5" s="946"/>
      <c r="J5" s="1147"/>
      <c r="K5" s="420"/>
      <c r="L5" s="1154"/>
      <c r="M5" s="997"/>
      <c r="N5" s="997"/>
      <c r="O5" s="997"/>
      <c r="P5" s="997"/>
      <c r="Q5" s="997"/>
      <c r="R5" s="997"/>
      <c r="S5" s="997"/>
      <c r="T5" s="997"/>
      <c r="U5" s="997"/>
      <c r="V5" s="997"/>
      <c r="W5" s="997"/>
      <c r="X5" s="997"/>
      <c r="Y5" s="997"/>
      <c r="Z5" s="997"/>
      <c r="AA5" s="997"/>
      <c r="AB5" s="997"/>
      <c r="AC5" s="997"/>
      <c r="AD5" s="997"/>
      <c r="AE5" s="997"/>
      <c r="AF5" s="997"/>
      <c r="AG5" s="997"/>
      <c r="AH5" s="997"/>
      <c r="AI5" s="997"/>
      <c r="AJ5" s="997"/>
      <c r="AK5" s="997"/>
      <c r="AL5" s="997"/>
      <c r="AM5" s="997"/>
      <c r="AN5" s="997"/>
      <c r="AO5" s="997"/>
      <c r="AP5" s="997"/>
      <c r="AQ5" s="997"/>
      <c r="AR5" s="997"/>
      <c r="AS5" s="997"/>
      <c r="AT5" s="997"/>
      <c r="AU5" s="997"/>
      <c r="AV5" s="997"/>
      <c r="AW5" s="997"/>
      <c r="AX5" s="997"/>
      <c r="AY5" s="997"/>
      <c r="AZ5" s="997"/>
      <c r="BA5" s="997"/>
      <c r="BB5" s="997"/>
      <c r="BC5" s="997"/>
      <c r="BD5" s="997"/>
      <c r="BE5" s="1155"/>
      <c r="BF5" s="425"/>
    </row>
    <row r="6" spans="1:58" s="303" customFormat="1" ht="45" customHeight="1" thickTop="1" thickBot="1">
      <c r="A6" s="1095"/>
      <c r="B6" s="1120"/>
      <c r="C6" s="635"/>
      <c r="D6" s="649"/>
      <c r="E6" s="1100" t="s">
        <v>408</v>
      </c>
      <c r="F6" s="196" t="s">
        <v>409</v>
      </c>
      <c r="G6" s="946"/>
      <c r="H6" s="945"/>
      <c r="I6" s="946"/>
      <c r="J6" s="954"/>
      <c r="K6" s="420"/>
      <c r="L6" s="1154"/>
      <c r="M6" s="997"/>
      <c r="N6" s="997"/>
      <c r="O6" s="997"/>
      <c r="P6" s="997"/>
      <c r="Q6" s="997"/>
      <c r="R6" s="997"/>
      <c r="S6" s="997"/>
      <c r="T6" s="997"/>
      <c r="U6" s="997"/>
      <c r="V6" s="997"/>
      <c r="W6" s="997"/>
      <c r="X6" s="997"/>
      <c r="Y6" s="997"/>
      <c r="Z6" s="997"/>
      <c r="AA6" s="997"/>
      <c r="AB6" s="997"/>
      <c r="AC6" s="997"/>
      <c r="AD6" s="997"/>
      <c r="AE6" s="997"/>
      <c r="AF6" s="997"/>
      <c r="AG6" s="997"/>
      <c r="AH6" s="997"/>
      <c r="AI6" s="997"/>
      <c r="AJ6" s="997"/>
      <c r="AK6" s="997"/>
      <c r="AL6" s="997"/>
      <c r="AM6" s="997"/>
      <c r="AN6" s="997"/>
      <c r="AO6" s="997"/>
      <c r="AP6" s="997"/>
      <c r="AQ6" s="997"/>
      <c r="AR6" s="997"/>
      <c r="AS6" s="997"/>
      <c r="AT6" s="997"/>
      <c r="AU6" s="997"/>
      <c r="AV6" s="997"/>
      <c r="AW6" s="997"/>
      <c r="AX6" s="997"/>
      <c r="AY6" s="997"/>
      <c r="AZ6" s="997"/>
      <c r="BA6" s="997"/>
      <c r="BB6" s="997"/>
      <c r="BC6" s="997"/>
      <c r="BD6" s="997"/>
      <c r="BE6" s="1155"/>
      <c r="BF6" s="425"/>
    </row>
    <row r="7" spans="1:58" s="303" customFormat="1" ht="45" customHeight="1" thickTop="1">
      <c r="A7" s="1096"/>
      <c r="B7" s="1129" t="s">
        <v>410</v>
      </c>
      <c r="C7" s="636"/>
      <c r="D7" s="566"/>
      <c r="E7" s="796"/>
      <c r="F7" s="447" t="s">
        <v>411</v>
      </c>
      <c r="G7" s="946"/>
      <c r="H7" s="945"/>
      <c r="I7" s="946"/>
      <c r="J7" s="954"/>
      <c r="K7" s="420"/>
      <c r="L7" s="1154"/>
      <c r="M7" s="997"/>
      <c r="N7" s="997"/>
      <c r="O7" s="997"/>
      <c r="P7" s="997"/>
      <c r="Q7" s="997"/>
      <c r="R7" s="997"/>
      <c r="S7" s="997"/>
      <c r="T7" s="997"/>
      <c r="U7" s="997"/>
      <c r="V7" s="997"/>
      <c r="W7" s="997"/>
      <c r="X7" s="997"/>
      <c r="Y7" s="997"/>
      <c r="Z7" s="997"/>
      <c r="AA7" s="997"/>
      <c r="AB7" s="997"/>
      <c r="AC7" s="997"/>
      <c r="AD7" s="997"/>
      <c r="AE7" s="997"/>
      <c r="AF7" s="997"/>
      <c r="AG7" s="997"/>
      <c r="AH7" s="997"/>
      <c r="AI7" s="997"/>
      <c r="AJ7" s="997"/>
      <c r="AK7" s="997"/>
      <c r="AL7" s="997"/>
      <c r="AM7" s="997"/>
      <c r="AN7" s="997"/>
      <c r="AO7" s="997"/>
      <c r="AP7" s="997"/>
      <c r="AQ7" s="997"/>
      <c r="AR7" s="997"/>
      <c r="AS7" s="997"/>
      <c r="AT7" s="997"/>
      <c r="AU7" s="997"/>
      <c r="AV7" s="997"/>
      <c r="AW7" s="997"/>
      <c r="AX7" s="997"/>
      <c r="AY7" s="997"/>
      <c r="AZ7" s="997"/>
      <c r="BA7" s="997"/>
      <c r="BB7" s="997"/>
      <c r="BC7" s="997"/>
      <c r="BD7" s="997"/>
      <c r="BE7" s="1155"/>
      <c r="BF7" s="425"/>
    </row>
    <row r="8" spans="1:58" s="236" customFormat="1" ht="45" customHeight="1">
      <c r="A8" s="831">
        <v>5.2</v>
      </c>
      <c r="B8" s="1119" t="s">
        <v>412</v>
      </c>
      <c r="C8" s="84">
        <v>2</v>
      </c>
      <c r="D8" s="256" t="s">
        <v>413</v>
      </c>
      <c r="E8" s="404"/>
      <c r="F8" s="448"/>
      <c r="G8" s="383"/>
      <c r="H8" s="395"/>
      <c r="I8" s="380"/>
      <c r="J8" s="400"/>
      <c r="K8" s="420"/>
      <c r="L8" s="1154"/>
      <c r="M8" s="997"/>
      <c r="N8" s="997"/>
      <c r="O8" s="997"/>
      <c r="P8" s="997"/>
      <c r="Q8" s="997"/>
      <c r="R8" s="997"/>
      <c r="S8" s="997"/>
      <c r="T8" s="997"/>
      <c r="U8" s="997"/>
      <c r="V8" s="997"/>
      <c r="W8" s="997"/>
      <c r="X8" s="997"/>
      <c r="Y8" s="997"/>
      <c r="Z8" s="997"/>
      <c r="AA8" s="997"/>
      <c r="AB8" s="997"/>
      <c r="AC8" s="997"/>
      <c r="AD8" s="997"/>
      <c r="AE8" s="997"/>
      <c r="AF8" s="997"/>
      <c r="AG8" s="997"/>
      <c r="AH8" s="997"/>
      <c r="AI8" s="997"/>
      <c r="AJ8" s="997"/>
      <c r="AK8" s="997"/>
      <c r="AL8" s="997"/>
      <c r="AM8" s="997"/>
      <c r="AN8" s="997"/>
      <c r="AO8" s="997"/>
      <c r="AP8" s="997"/>
      <c r="AQ8" s="997"/>
      <c r="AR8" s="997"/>
      <c r="AS8" s="997"/>
      <c r="AT8" s="997"/>
      <c r="AU8" s="997"/>
      <c r="AV8" s="997"/>
      <c r="AW8" s="997"/>
      <c r="AX8" s="997"/>
      <c r="AY8" s="997"/>
      <c r="AZ8" s="997"/>
      <c r="BA8" s="997"/>
      <c r="BB8" s="997"/>
      <c r="BC8" s="997"/>
      <c r="BD8" s="997"/>
      <c r="BE8" s="1155"/>
      <c r="BF8" s="426"/>
    </row>
    <row r="9" spans="1:58" s="236" customFormat="1" ht="82.5" customHeight="1" thickBot="1">
      <c r="A9" s="831"/>
      <c r="B9" s="1120" t="s">
        <v>414</v>
      </c>
      <c r="C9" s="1123">
        <v>3</v>
      </c>
      <c r="D9" s="1106" t="s">
        <v>415</v>
      </c>
      <c r="E9" s="220" t="s">
        <v>416</v>
      </c>
      <c r="F9" s="449" t="s">
        <v>417</v>
      </c>
      <c r="G9" s="1091"/>
      <c r="H9" s="1033"/>
      <c r="I9" s="1099"/>
      <c r="J9" s="1045"/>
      <c r="K9" s="420"/>
      <c r="L9" s="1154"/>
      <c r="M9" s="997"/>
      <c r="N9" s="997"/>
      <c r="O9" s="997"/>
      <c r="P9" s="997"/>
      <c r="Q9" s="997"/>
      <c r="R9" s="997"/>
      <c r="S9" s="997"/>
      <c r="T9" s="997"/>
      <c r="U9" s="997"/>
      <c r="V9" s="997"/>
      <c r="W9" s="997"/>
      <c r="X9" s="997"/>
      <c r="Y9" s="997"/>
      <c r="Z9" s="997"/>
      <c r="AA9" s="997"/>
      <c r="AB9" s="997"/>
      <c r="AC9" s="997"/>
      <c r="AD9" s="997"/>
      <c r="AE9" s="997"/>
      <c r="AF9" s="997"/>
      <c r="AG9" s="997"/>
      <c r="AH9" s="997"/>
      <c r="AI9" s="997"/>
      <c r="AJ9" s="997"/>
      <c r="AK9" s="997"/>
      <c r="AL9" s="997"/>
      <c r="AM9" s="997"/>
      <c r="AN9" s="997"/>
      <c r="AO9" s="997"/>
      <c r="AP9" s="997"/>
      <c r="AQ9" s="997"/>
      <c r="AR9" s="997"/>
      <c r="AS9" s="997"/>
      <c r="AT9" s="997"/>
      <c r="AU9" s="997"/>
      <c r="AV9" s="997"/>
      <c r="AW9" s="997"/>
      <c r="AX9" s="997"/>
      <c r="AY9" s="997"/>
      <c r="AZ9" s="997"/>
      <c r="BA9" s="997"/>
      <c r="BB9" s="997"/>
      <c r="BC9" s="997"/>
      <c r="BD9" s="997"/>
      <c r="BE9" s="1155"/>
      <c r="BF9" s="426"/>
    </row>
    <row r="10" spans="1:58" s="236" customFormat="1" ht="42" customHeight="1" thickTop="1" thickBot="1">
      <c r="A10" s="831"/>
      <c r="B10" s="1120"/>
      <c r="C10" s="635"/>
      <c r="D10" s="1093"/>
      <c r="E10" s="1115" t="s">
        <v>418</v>
      </c>
      <c r="F10" s="196" t="s">
        <v>419</v>
      </c>
      <c r="G10" s="1091"/>
      <c r="H10" s="945"/>
      <c r="I10" s="946"/>
      <c r="J10" s="1055"/>
      <c r="K10" s="420"/>
      <c r="L10" s="1154"/>
      <c r="M10" s="997"/>
      <c r="N10" s="997"/>
      <c r="O10" s="997"/>
      <c r="P10" s="997"/>
      <c r="Q10" s="997"/>
      <c r="R10" s="997"/>
      <c r="S10" s="997"/>
      <c r="T10" s="997"/>
      <c r="U10" s="997"/>
      <c r="V10" s="997"/>
      <c r="W10" s="997"/>
      <c r="X10" s="997"/>
      <c r="Y10" s="997"/>
      <c r="Z10" s="997"/>
      <c r="AA10" s="997"/>
      <c r="AB10" s="997"/>
      <c r="AC10" s="997"/>
      <c r="AD10" s="997"/>
      <c r="AE10" s="997"/>
      <c r="AF10" s="997"/>
      <c r="AG10" s="997"/>
      <c r="AH10" s="997"/>
      <c r="AI10" s="997"/>
      <c r="AJ10" s="997"/>
      <c r="AK10" s="997"/>
      <c r="AL10" s="997"/>
      <c r="AM10" s="997"/>
      <c r="AN10" s="997"/>
      <c r="AO10" s="997"/>
      <c r="AP10" s="997"/>
      <c r="AQ10" s="997"/>
      <c r="AR10" s="997"/>
      <c r="AS10" s="997"/>
      <c r="AT10" s="997"/>
      <c r="AU10" s="997"/>
      <c r="AV10" s="997"/>
      <c r="AW10" s="997"/>
      <c r="AX10" s="997"/>
      <c r="AY10" s="997"/>
      <c r="AZ10" s="997"/>
      <c r="BA10" s="997"/>
      <c r="BB10" s="997"/>
      <c r="BC10" s="997"/>
      <c r="BD10" s="997"/>
      <c r="BE10" s="1155"/>
      <c r="BF10" s="426"/>
    </row>
    <row r="11" spans="1:58" s="236" customFormat="1" ht="41.25" customHeight="1" thickTop="1" thickBot="1">
      <c r="A11" s="831"/>
      <c r="B11" s="1120"/>
      <c r="C11" s="636"/>
      <c r="D11" s="720"/>
      <c r="E11" s="949"/>
      <c r="F11" s="197" t="s">
        <v>420</v>
      </c>
      <c r="G11" s="1092"/>
      <c r="H11" s="947"/>
      <c r="I11" s="941"/>
      <c r="J11" s="1056"/>
      <c r="K11" s="420"/>
      <c r="L11" s="1154"/>
      <c r="M11" s="997"/>
      <c r="N11" s="997"/>
      <c r="O11" s="997"/>
      <c r="P11" s="997"/>
      <c r="Q11" s="997"/>
      <c r="R11" s="997"/>
      <c r="S11" s="997"/>
      <c r="T11" s="997"/>
      <c r="U11" s="997"/>
      <c r="V11" s="997"/>
      <c r="W11" s="997"/>
      <c r="X11" s="997"/>
      <c r="Y11" s="997"/>
      <c r="Z11" s="997"/>
      <c r="AA11" s="997"/>
      <c r="AB11" s="997"/>
      <c r="AC11" s="997"/>
      <c r="AD11" s="997"/>
      <c r="AE11" s="997"/>
      <c r="AF11" s="997"/>
      <c r="AG11" s="997"/>
      <c r="AH11" s="997"/>
      <c r="AI11" s="997"/>
      <c r="AJ11" s="997"/>
      <c r="AK11" s="997"/>
      <c r="AL11" s="997"/>
      <c r="AM11" s="997"/>
      <c r="AN11" s="997"/>
      <c r="AO11" s="997"/>
      <c r="AP11" s="997"/>
      <c r="AQ11" s="997"/>
      <c r="AR11" s="997"/>
      <c r="AS11" s="997"/>
      <c r="AT11" s="997"/>
      <c r="AU11" s="997"/>
      <c r="AV11" s="997"/>
      <c r="AW11" s="997"/>
      <c r="AX11" s="997"/>
      <c r="AY11" s="997"/>
      <c r="AZ11" s="997"/>
      <c r="BA11" s="997"/>
      <c r="BB11" s="997"/>
      <c r="BC11" s="997"/>
      <c r="BD11" s="997"/>
      <c r="BE11" s="1155"/>
      <c r="BF11" s="426"/>
    </row>
    <row r="12" spans="1:58" s="236" customFormat="1" ht="48.75" customHeight="1" thickTop="1" thickBot="1">
      <c r="A12" s="831"/>
      <c r="B12" s="1120"/>
      <c r="C12" s="1123">
        <v>4</v>
      </c>
      <c r="D12" s="1106" t="s">
        <v>421</v>
      </c>
      <c r="E12" s="259" t="s">
        <v>422</v>
      </c>
      <c r="F12" s="195" t="s">
        <v>423</v>
      </c>
      <c r="G12" s="944"/>
      <c r="H12" s="1033"/>
      <c r="I12" s="1099"/>
      <c r="J12" s="1045"/>
      <c r="K12" s="420"/>
      <c r="L12" s="1154"/>
      <c r="M12" s="997"/>
      <c r="N12" s="997"/>
      <c r="O12" s="997"/>
      <c r="P12" s="997"/>
      <c r="Q12" s="997"/>
      <c r="R12" s="997"/>
      <c r="S12" s="997"/>
      <c r="T12" s="997"/>
      <c r="U12" s="997"/>
      <c r="V12" s="997"/>
      <c r="W12" s="997"/>
      <c r="X12" s="997"/>
      <c r="Y12" s="997"/>
      <c r="Z12" s="997"/>
      <c r="AA12" s="997"/>
      <c r="AB12" s="997"/>
      <c r="AC12" s="997"/>
      <c r="AD12" s="997"/>
      <c r="AE12" s="997"/>
      <c r="AF12" s="997"/>
      <c r="AG12" s="997"/>
      <c r="AH12" s="997"/>
      <c r="AI12" s="997"/>
      <c r="AJ12" s="997"/>
      <c r="AK12" s="997"/>
      <c r="AL12" s="997"/>
      <c r="AM12" s="997"/>
      <c r="AN12" s="997"/>
      <c r="AO12" s="997"/>
      <c r="AP12" s="997"/>
      <c r="AQ12" s="997"/>
      <c r="AR12" s="997"/>
      <c r="AS12" s="997"/>
      <c r="AT12" s="997"/>
      <c r="AU12" s="997"/>
      <c r="AV12" s="997"/>
      <c r="AW12" s="997"/>
      <c r="AX12" s="997"/>
      <c r="AY12" s="997"/>
      <c r="AZ12" s="997"/>
      <c r="BA12" s="997"/>
      <c r="BB12" s="997"/>
      <c r="BC12" s="997"/>
      <c r="BD12" s="997"/>
      <c r="BE12" s="1155"/>
      <c r="BF12" s="426"/>
    </row>
    <row r="13" spans="1:58" s="236" customFormat="1" ht="48.75" customHeight="1" thickTop="1" thickBot="1">
      <c r="A13" s="831"/>
      <c r="B13" s="1120"/>
      <c r="C13" s="635"/>
      <c r="D13" s="1093"/>
      <c r="E13" s="259" t="s">
        <v>424</v>
      </c>
      <c r="F13" s="196" t="s">
        <v>425</v>
      </c>
      <c r="G13" s="946"/>
      <c r="H13" s="945"/>
      <c r="I13" s="946"/>
      <c r="J13" s="1055"/>
      <c r="K13" s="420"/>
      <c r="L13" s="1154"/>
      <c r="M13" s="997"/>
      <c r="N13" s="997"/>
      <c r="O13" s="997"/>
      <c r="P13" s="997"/>
      <c r="Q13" s="997"/>
      <c r="R13" s="997"/>
      <c r="S13" s="997"/>
      <c r="T13" s="997"/>
      <c r="U13" s="997"/>
      <c r="V13" s="997"/>
      <c r="W13" s="997"/>
      <c r="X13" s="997"/>
      <c r="Y13" s="997"/>
      <c r="Z13" s="997"/>
      <c r="AA13" s="997"/>
      <c r="AB13" s="997"/>
      <c r="AC13" s="997"/>
      <c r="AD13" s="997"/>
      <c r="AE13" s="997"/>
      <c r="AF13" s="997"/>
      <c r="AG13" s="997"/>
      <c r="AH13" s="997"/>
      <c r="AI13" s="997"/>
      <c r="AJ13" s="997"/>
      <c r="AK13" s="997"/>
      <c r="AL13" s="997"/>
      <c r="AM13" s="997"/>
      <c r="AN13" s="997"/>
      <c r="AO13" s="997"/>
      <c r="AP13" s="997"/>
      <c r="AQ13" s="997"/>
      <c r="AR13" s="997"/>
      <c r="AS13" s="997"/>
      <c r="AT13" s="997"/>
      <c r="AU13" s="997"/>
      <c r="AV13" s="997"/>
      <c r="AW13" s="997"/>
      <c r="AX13" s="997"/>
      <c r="AY13" s="997"/>
      <c r="AZ13" s="997"/>
      <c r="BA13" s="997"/>
      <c r="BB13" s="997"/>
      <c r="BC13" s="997"/>
      <c r="BD13" s="997"/>
      <c r="BE13" s="1155"/>
      <c r="BF13" s="426"/>
    </row>
    <row r="14" spans="1:58" s="236" customFormat="1" ht="48.75" customHeight="1" thickTop="1">
      <c r="A14" s="831"/>
      <c r="B14" s="1120"/>
      <c r="C14" s="636"/>
      <c r="D14" s="720"/>
      <c r="E14" s="259" t="s">
        <v>426</v>
      </c>
      <c r="F14" s="445" t="s">
        <v>427</v>
      </c>
      <c r="G14" s="941"/>
      <c r="H14" s="947"/>
      <c r="I14" s="941"/>
      <c r="J14" s="1056"/>
      <c r="K14" s="420"/>
      <c r="L14" s="1154"/>
      <c r="M14" s="997"/>
      <c r="N14" s="997"/>
      <c r="O14" s="997"/>
      <c r="P14" s="997"/>
      <c r="Q14" s="997"/>
      <c r="R14" s="997"/>
      <c r="S14" s="997"/>
      <c r="T14" s="997"/>
      <c r="U14" s="997"/>
      <c r="V14" s="997"/>
      <c r="W14" s="997"/>
      <c r="X14" s="997"/>
      <c r="Y14" s="997"/>
      <c r="Z14" s="997"/>
      <c r="AA14" s="997"/>
      <c r="AB14" s="997"/>
      <c r="AC14" s="997"/>
      <c r="AD14" s="997"/>
      <c r="AE14" s="997"/>
      <c r="AF14" s="997"/>
      <c r="AG14" s="997"/>
      <c r="AH14" s="997"/>
      <c r="AI14" s="997"/>
      <c r="AJ14" s="997"/>
      <c r="AK14" s="997"/>
      <c r="AL14" s="997"/>
      <c r="AM14" s="997"/>
      <c r="AN14" s="997"/>
      <c r="AO14" s="997"/>
      <c r="AP14" s="997"/>
      <c r="AQ14" s="997"/>
      <c r="AR14" s="997"/>
      <c r="AS14" s="997"/>
      <c r="AT14" s="997"/>
      <c r="AU14" s="997"/>
      <c r="AV14" s="997"/>
      <c r="AW14" s="997"/>
      <c r="AX14" s="997"/>
      <c r="AY14" s="997"/>
      <c r="AZ14" s="997"/>
      <c r="BA14" s="997"/>
      <c r="BB14" s="997"/>
      <c r="BC14" s="997"/>
      <c r="BD14" s="997"/>
      <c r="BE14" s="1155"/>
      <c r="BF14" s="426"/>
    </row>
    <row r="15" spans="1:58" s="236" customFormat="1" ht="45" customHeight="1">
      <c r="A15" s="831"/>
      <c r="B15" s="1120"/>
      <c r="C15" s="874">
        <v>5</v>
      </c>
      <c r="D15" s="1106" t="s">
        <v>428</v>
      </c>
      <c r="E15" s="259" t="s">
        <v>429</v>
      </c>
      <c r="F15" s="1105" t="s">
        <v>430</v>
      </c>
      <c r="G15" s="1030"/>
      <c r="H15" s="1033"/>
      <c r="I15" s="1099"/>
      <c r="J15" s="1114"/>
      <c r="K15" s="420"/>
      <c r="L15" s="1154"/>
      <c r="M15" s="997"/>
      <c r="N15" s="997"/>
      <c r="O15" s="997"/>
      <c r="P15" s="997"/>
      <c r="Q15" s="997"/>
      <c r="R15" s="997"/>
      <c r="S15" s="997"/>
      <c r="T15" s="997"/>
      <c r="U15" s="997"/>
      <c r="V15" s="997"/>
      <c r="W15" s="997"/>
      <c r="X15" s="997"/>
      <c r="Y15" s="997"/>
      <c r="Z15" s="997"/>
      <c r="AA15" s="997"/>
      <c r="AB15" s="997"/>
      <c r="AC15" s="997"/>
      <c r="AD15" s="997"/>
      <c r="AE15" s="997"/>
      <c r="AF15" s="997"/>
      <c r="AG15" s="997"/>
      <c r="AH15" s="997"/>
      <c r="AI15" s="997"/>
      <c r="AJ15" s="997"/>
      <c r="AK15" s="997"/>
      <c r="AL15" s="997"/>
      <c r="AM15" s="997"/>
      <c r="AN15" s="997"/>
      <c r="AO15" s="997"/>
      <c r="AP15" s="997"/>
      <c r="AQ15" s="997"/>
      <c r="AR15" s="997"/>
      <c r="AS15" s="997"/>
      <c r="AT15" s="997"/>
      <c r="AU15" s="997"/>
      <c r="AV15" s="997"/>
      <c r="AW15" s="997"/>
      <c r="AX15" s="997"/>
      <c r="AY15" s="997"/>
      <c r="AZ15" s="997"/>
      <c r="BA15" s="997"/>
      <c r="BB15" s="997"/>
      <c r="BC15" s="997"/>
      <c r="BD15" s="997"/>
      <c r="BE15" s="1155"/>
      <c r="BF15" s="426"/>
    </row>
    <row r="16" spans="1:58" s="236" customFormat="1" ht="45" customHeight="1">
      <c r="A16" s="831"/>
      <c r="B16" s="1120"/>
      <c r="C16" s="874"/>
      <c r="D16" s="1093"/>
      <c r="E16" s="259" t="s">
        <v>431</v>
      </c>
      <c r="F16" s="1098"/>
      <c r="G16" s="1112"/>
      <c r="H16" s="1034"/>
      <c r="I16" s="1091"/>
      <c r="J16" s="1114"/>
      <c r="K16" s="420"/>
      <c r="L16" s="1154"/>
      <c r="M16" s="997"/>
      <c r="N16" s="997"/>
      <c r="O16" s="997"/>
      <c r="P16" s="997"/>
      <c r="Q16" s="997"/>
      <c r="R16" s="997"/>
      <c r="S16" s="997"/>
      <c r="T16" s="997"/>
      <c r="U16" s="997"/>
      <c r="V16" s="997"/>
      <c r="W16" s="997"/>
      <c r="X16" s="997"/>
      <c r="Y16" s="997"/>
      <c r="Z16" s="997"/>
      <c r="AA16" s="997"/>
      <c r="AB16" s="997"/>
      <c r="AC16" s="997"/>
      <c r="AD16" s="997"/>
      <c r="AE16" s="997"/>
      <c r="AF16" s="997"/>
      <c r="AG16" s="997"/>
      <c r="AH16" s="997"/>
      <c r="AI16" s="997"/>
      <c r="AJ16" s="997"/>
      <c r="AK16" s="997"/>
      <c r="AL16" s="997"/>
      <c r="AM16" s="997"/>
      <c r="AN16" s="997"/>
      <c r="AO16" s="997"/>
      <c r="AP16" s="997"/>
      <c r="AQ16" s="997"/>
      <c r="AR16" s="997"/>
      <c r="AS16" s="997"/>
      <c r="AT16" s="997"/>
      <c r="AU16" s="997"/>
      <c r="AV16" s="997"/>
      <c r="AW16" s="997"/>
      <c r="AX16" s="997"/>
      <c r="AY16" s="997"/>
      <c r="AZ16" s="997"/>
      <c r="BA16" s="997"/>
      <c r="BB16" s="997"/>
      <c r="BC16" s="997"/>
      <c r="BD16" s="997"/>
      <c r="BE16" s="1155"/>
      <c r="BF16" s="426"/>
    </row>
    <row r="17" spans="1:58" s="236" customFormat="1" ht="45" customHeight="1">
      <c r="A17" s="831"/>
      <c r="B17" s="1120"/>
      <c r="C17" s="874"/>
      <c r="D17" s="1093"/>
      <c r="E17" s="259" t="s">
        <v>432</v>
      </c>
      <c r="F17" s="458" t="s">
        <v>433</v>
      </c>
      <c r="G17" s="1112"/>
      <c r="H17" s="1034"/>
      <c r="I17" s="1091"/>
      <c r="J17" s="1114"/>
      <c r="K17" s="420"/>
      <c r="L17" s="1154"/>
      <c r="M17" s="997"/>
      <c r="N17" s="997"/>
      <c r="O17" s="997"/>
      <c r="P17" s="997"/>
      <c r="Q17" s="997"/>
      <c r="R17" s="997"/>
      <c r="S17" s="997"/>
      <c r="T17" s="997"/>
      <c r="U17" s="997"/>
      <c r="V17" s="997"/>
      <c r="W17" s="997"/>
      <c r="X17" s="997"/>
      <c r="Y17" s="997"/>
      <c r="Z17" s="997"/>
      <c r="AA17" s="997"/>
      <c r="AB17" s="997"/>
      <c r="AC17" s="997"/>
      <c r="AD17" s="997"/>
      <c r="AE17" s="997"/>
      <c r="AF17" s="997"/>
      <c r="AG17" s="997"/>
      <c r="AH17" s="997"/>
      <c r="AI17" s="997"/>
      <c r="AJ17" s="997"/>
      <c r="AK17" s="997"/>
      <c r="AL17" s="997"/>
      <c r="AM17" s="997"/>
      <c r="AN17" s="997"/>
      <c r="AO17" s="997"/>
      <c r="AP17" s="997"/>
      <c r="AQ17" s="997"/>
      <c r="AR17" s="997"/>
      <c r="AS17" s="997"/>
      <c r="AT17" s="997"/>
      <c r="AU17" s="997"/>
      <c r="AV17" s="997"/>
      <c r="AW17" s="997"/>
      <c r="AX17" s="997"/>
      <c r="AY17" s="997"/>
      <c r="AZ17" s="997"/>
      <c r="BA17" s="997"/>
      <c r="BB17" s="997"/>
      <c r="BC17" s="997"/>
      <c r="BD17" s="997"/>
      <c r="BE17" s="1155"/>
      <c r="BF17" s="426"/>
    </row>
    <row r="18" spans="1:58" s="236" customFormat="1" ht="45" customHeight="1">
      <c r="A18" s="831"/>
      <c r="B18" s="1120"/>
      <c r="C18" s="874"/>
      <c r="D18" s="720"/>
      <c r="E18" s="259" t="s">
        <v>434</v>
      </c>
      <c r="F18" s="457" t="s">
        <v>435</v>
      </c>
      <c r="G18" s="1113"/>
      <c r="H18" s="1049"/>
      <c r="I18" s="1092"/>
      <c r="J18" s="1114"/>
      <c r="K18" s="420"/>
      <c r="L18" s="1154"/>
      <c r="M18" s="997"/>
      <c r="N18" s="997"/>
      <c r="O18" s="997"/>
      <c r="P18" s="997"/>
      <c r="Q18" s="997"/>
      <c r="R18" s="997"/>
      <c r="S18" s="997"/>
      <c r="T18" s="997"/>
      <c r="U18" s="997"/>
      <c r="V18" s="997"/>
      <c r="W18" s="997"/>
      <c r="X18" s="997"/>
      <c r="Y18" s="997"/>
      <c r="Z18" s="997"/>
      <c r="AA18" s="997"/>
      <c r="AB18" s="997"/>
      <c r="AC18" s="997"/>
      <c r="AD18" s="997"/>
      <c r="AE18" s="997"/>
      <c r="AF18" s="997"/>
      <c r="AG18" s="997"/>
      <c r="AH18" s="997"/>
      <c r="AI18" s="997"/>
      <c r="AJ18" s="997"/>
      <c r="AK18" s="997"/>
      <c r="AL18" s="997"/>
      <c r="AM18" s="997"/>
      <c r="AN18" s="997"/>
      <c r="AO18" s="997"/>
      <c r="AP18" s="997"/>
      <c r="AQ18" s="997"/>
      <c r="AR18" s="997"/>
      <c r="AS18" s="997"/>
      <c r="AT18" s="997"/>
      <c r="AU18" s="997"/>
      <c r="AV18" s="997"/>
      <c r="AW18" s="997"/>
      <c r="AX18" s="997"/>
      <c r="AY18" s="997"/>
      <c r="AZ18" s="997"/>
      <c r="BA18" s="997"/>
      <c r="BB18" s="997"/>
      <c r="BC18" s="997"/>
      <c r="BD18" s="997"/>
      <c r="BE18" s="1155"/>
      <c r="BF18" s="426"/>
    </row>
    <row r="19" spans="1:58" s="236" customFormat="1" ht="60.75" customHeight="1">
      <c r="A19" s="831"/>
      <c r="B19" s="1120"/>
      <c r="C19" s="865">
        <v>6</v>
      </c>
      <c r="D19" s="1106" t="s">
        <v>436</v>
      </c>
      <c r="E19" s="239" t="s">
        <v>437</v>
      </c>
      <c r="F19" s="1105" t="s">
        <v>321</v>
      </c>
      <c r="G19" s="1133"/>
      <c r="H19" s="1118"/>
      <c r="I19" s="1118"/>
      <c r="J19" s="1045"/>
      <c r="K19" s="420"/>
      <c r="L19" s="1154"/>
      <c r="M19" s="997"/>
      <c r="N19" s="997"/>
      <c r="O19" s="997"/>
      <c r="P19" s="997"/>
      <c r="Q19" s="997"/>
      <c r="R19" s="997"/>
      <c r="S19" s="997"/>
      <c r="T19" s="997"/>
      <c r="U19" s="997"/>
      <c r="V19" s="997"/>
      <c r="W19" s="997"/>
      <c r="X19" s="997"/>
      <c r="Y19" s="997"/>
      <c r="Z19" s="997"/>
      <c r="AA19" s="997"/>
      <c r="AB19" s="997"/>
      <c r="AC19" s="997"/>
      <c r="AD19" s="997"/>
      <c r="AE19" s="997"/>
      <c r="AF19" s="997"/>
      <c r="AG19" s="997"/>
      <c r="AH19" s="997"/>
      <c r="AI19" s="997"/>
      <c r="AJ19" s="997"/>
      <c r="AK19" s="997"/>
      <c r="AL19" s="997"/>
      <c r="AM19" s="997"/>
      <c r="AN19" s="997"/>
      <c r="AO19" s="997"/>
      <c r="AP19" s="997"/>
      <c r="AQ19" s="997"/>
      <c r="AR19" s="997"/>
      <c r="AS19" s="997"/>
      <c r="AT19" s="997"/>
      <c r="AU19" s="997"/>
      <c r="AV19" s="997"/>
      <c r="AW19" s="997"/>
      <c r="AX19" s="997"/>
      <c r="AY19" s="997"/>
      <c r="AZ19" s="997"/>
      <c r="BA19" s="997"/>
      <c r="BB19" s="997"/>
      <c r="BC19" s="997"/>
      <c r="BD19" s="997"/>
      <c r="BE19" s="1155"/>
      <c r="BF19" s="426"/>
    </row>
    <row r="20" spans="1:58" s="236" customFormat="1" ht="60" customHeight="1">
      <c r="A20" s="831"/>
      <c r="B20" s="1120"/>
      <c r="C20" s="915"/>
      <c r="D20" s="1093"/>
      <c r="E20" s="239" t="s">
        <v>438</v>
      </c>
      <c r="F20" s="1105"/>
      <c r="G20" s="1134"/>
      <c r="H20" s="1118"/>
      <c r="I20" s="1118"/>
      <c r="J20" s="1055"/>
      <c r="K20" s="420"/>
      <c r="L20" s="1154"/>
      <c r="M20" s="997"/>
      <c r="N20" s="997"/>
      <c r="O20" s="997"/>
      <c r="P20" s="997"/>
      <c r="Q20" s="997"/>
      <c r="R20" s="997"/>
      <c r="S20" s="997"/>
      <c r="T20" s="997"/>
      <c r="U20" s="997"/>
      <c r="V20" s="997"/>
      <c r="W20" s="997"/>
      <c r="X20" s="997"/>
      <c r="Y20" s="997"/>
      <c r="Z20" s="997"/>
      <c r="AA20" s="997"/>
      <c r="AB20" s="997"/>
      <c r="AC20" s="997"/>
      <c r="AD20" s="997"/>
      <c r="AE20" s="997"/>
      <c r="AF20" s="997"/>
      <c r="AG20" s="997"/>
      <c r="AH20" s="997"/>
      <c r="AI20" s="997"/>
      <c r="AJ20" s="997"/>
      <c r="AK20" s="997"/>
      <c r="AL20" s="997"/>
      <c r="AM20" s="997"/>
      <c r="AN20" s="997"/>
      <c r="AO20" s="997"/>
      <c r="AP20" s="997"/>
      <c r="AQ20" s="997"/>
      <c r="AR20" s="997"/>
      <c r="AS20" s="997"/>
      <c r="AT20" s="997"/>
      <c r="AU20" s="997"/>
      <c r="AV20" s="997"/>
      <c r="AW20" s="997"/>
      <c r="AX20" s="997"/>
      <c r="AY20" s="997"/>
      <c r="AZ20" s="997"/>
      <c r="BA20" s="997"/>
      <c r="BB20" s="997"/>
      <c r="BC20" s="997"/>
      <c r="BD20" s="997"/>
      <c r="BE20" s="1155"/>
      <c r="BF20" s="426"/>
    </row>
    <row r="21" spans="1:58" s="236" customFormat="1" ht="60" customHeight="1">
      <c r="A21" s="831"/>
      <c r="B21" s="1120"/>
      <c r="C21" s="915"/>
      <c r="D21" s="1093"/>
      <c r="E21" s="259" t="s">
        <v>439</v>
      </c>
      <c r="F21" s="1081" t="s">
        <v>322</v>
      </c>
      <c r="G21" s="1112"/>
      <c r="H21" s="1118"/>
      <c r="I21" s="1118"/>
      <c r="J21" s="1055"/>
      <c r="K21" s="420"/>
      <c r="L21" s="1154"/>
      <c r="M21" s="997"/>
      <c r="N21" s="997"/>
      <c r="O21" s="997"/>
      <c r="P21" s="997"/>
      <c r="Q21" s="997"/>
      <c r="R21" s="997"/>
      <c r="S21" s="997"/>
      <c r="T21" s="997"/>
      <c r="U21" s="997"/>
      <c r="V21" s="997"/>
      <c r="W21" s="997"/>
      <c r="X21" s="997"/>
      <c r="Y21" s="997"/>
      <c r="Z21" s="997"/>
      <c r="AA21" s="997"/>
      <c r="AB21" s="997"/>
      <c r="AC21" s="997"/>
      <c r="AD21" s="997"/>
      <c r="AE21" s="997"/>
      <c r="AF21" s="997"/>
      <c r="AG21" s="997"/>
      <c r="AH21" s="997"/>
      <c r="AI21" s="997"/>
      <c r="AJ21" s="997"/>
      <c r="AK21" s="997"/>
      <c r="AL21" s="997"/>
      <c r="AM21" s="997"/>
      <c r="AN21" s="997"/>
      <c r="AO21" s="997"/>
      <c r="AP21" s="997"/>
      <c r="AQ21" s="997"/>
      <c r="AR21" s="997"/>
      <c r="AS21" s="997"/>
      <c r="AT21" s="997"/>
      <c r="AU21" s="997"/>
      <c r="AV21" s="997"/>
      <c r="AW21" s="997"/>
      <c r="AX21" s="997"/>
      <c r="AY21" s="997"/>
      <c r="AZ21" s="997"/>
      <c r="BA21" s="997"/>
      <c r="BB21" s="997"/>
      <c r="BC21" s="997"/>
      <c r="BD21" s="997"/>
      <c r="BE21" s="1155"/>
      <c r="BF21" s="426"/>
    </row>
    <row r="22" spans="1:58" s="236" customFormat="1" ht="60" customHeight="1">
      <c r="A22" s="831"/>
      <c r="B22" s="1120"/>
      <c r="C22" s="915"/>
      <c r="D22" s="1093"/>
      <c r="E22" s="259" t="s">
        <v>440</v>
      </c>
      <c r="F22" s="1081"/>
      <c r="G22" s="1112"/>
      <c r="H22" s="1118"/>
      <c r="I22" s="1118"/>
      <c r="J22" s="1055"/>
      <c r="K22" s="420"/>
      <c r="L22" s="1154"/>
      <c r="M22" s="997"/>
      <c r="N22" s="997"/>
      <c r="O22" s="997"/>
      <c r="P22" s="997"/>
      <c r="Q22" s="997"/>
      <c r="R22" s="997"/>
      <c r="S22" s="997"/>
      <c r="T22" s="997"/>
      <c r="U22" s="997"/>
      <c r="V22" s="997"/>
      <c r="W22" s="997"/>
      <c r="X22" s="997"/>
      <c r="Y22" s="997"/>
      <c r="Z22" s="997"/>
      <c r="AA22" s="997"/>
      <c r="AB22" s="997"/>
      <c r="AC22" s="997"/>
      <c r="AD22" s="997"/>
      <c r="AE22" s="997"/>
      <c r="AF22" s="997"/>
      <c r="AG22" s="997"/>
      <c r="AH22" s="997"/>
      <c r="AI22" s="997"/>
      <c r="AJ22" s="997"/>
      <c r="AK22" s="997"/>
      <c r="AL22" s="997"/>
      <c r="AM22" s="997"/>
      <c r="AN22" s="997"/>
      <c r="AO22" s="997"/>
      <c r="AP22" s="997"/>
      <c r="AQ22" s="997"/>
      <c r="AR22" s="997"/>
      <c r="AS22" s="997"/>
      <c r="AT22" s="997"/>
      <c r="AU22" s="997"/>
      <c r="AV22" s="997"/>
      <c r="AW22" s="997"/>
      <c r="AX22" s="997"/>
      <c r="AY22" s="997"/>
      <c r="AZ22" s="997"/>
      <c r="BA22" s="997"/>
      <c r="BB22" s="997"/>
      <c r="BC22" s="997"/>
      <c r="BD22" s="997"/>
      <c r="BE22" s="1155"/>
      <c r="BF22" s="426"/>
    </row>
    <row r="23" spans="1:58" s="236" customFormat="1" ht="33.75" customHeight="1">
      <c r="A23" s="831"/>
      <c r="B23" s="1120"/>
      <c r="C23" s="915"/>
      <c r="D23" s="1093"/>
      <c r="E23" s="259" t="s">
        <v>441</v>
      </c>
      <c r="F23" s="1097" t="s">
        <v>323</v>
      </c>
      <c r="G23" s="1112"/>
      <c r="H23" s="1118"/>
      <c r="I23" s="1118"/>
      <c r="J23" s="1055"/>
      <c r="K23" s="420"/>
      <c r="L23" s="1154"/>
      <c r="M23" s="997"/>
      <c r="N23" s="997"/>
      <c r="O23" s="997"/>
      <c r="P23" s="997"/>
      <c r="Q23" s="997"/>
      <c r="R23" s="997"/>
      <c r="S23" s="997"/>
      <c r="T23" s="997"/>
      <c r="U23" s="997"/>
      <c r="V23" s="997"/>
      <c r="W23" s="997"/>
      <c r="X23" s="997"/>
      <c r="Y23" s="997"/>
      <c r="Z23" s="997"/>
      <c r="AA23" s="997"/>
      <c r="AB23" s="997"/>
      <c r="AC23" s="997"/>
      <c r="AD23" s="997"/>
      <c r="AE23" s="997"/>
      <c r="AF23" s="997"/>
      <c r="AG23" s="997"/>
      <c r="AH23" s="997"/>
      <c r="AI23" s="997"/>
      <c r="AJ23" s="997"/>
      <c r="AK23" s="997"/>
      <c r="AL23" s="997"/>
      <c r="AM23" s="997"/>
      <c r="AN23" s="997"/>
      <c r="AO23" s="997"/>
      <c r="AP23" s="997"/>
      <c r="AQ23" s="997"/>
      <c r="AR23" s="997"/>
      <c r="AS23" s="997"/>
      <c r="AT23" s="997"/>
      <c r="AU23" s="997"/>
      <c r="AV23" s="997"/>
      <c r="AW23" s="997"/>
      <c r="AX23" s="997"/>
      <c r="AY23" s="997"/>
      <c r="AZ23" s="997"/>
      <c r="BA23" s="997"/>
      <c r="BB23" s="997"/>
      <c r="BC23" s="997"/>
      <c r="BD23" s="997"/>
      <c r="BE23" s="1155"/>
      <c r="BF23" s="426"/>
    </row>
    <row r="24" spans="1:58" s="236" customFormat="1" ht="33.75" customHeight="1">
      <c r="A24" s="831"/>
      <c r="B24" s="1129"/>
      <c r="C24" s="1116"/>
      <c r="D24" s="720"/>
      <c r="E24" s="393" t="s">
        <v>442</v>
      </c>
      <c r="F24" s="1097"/>
      <c r="G24" s="1112"/>
      <c r="H24" s="1118"/>
      <c r="I24" s="1118"/>
      <c r="J24" s="1056"/>
      <c r="K24" s="420"/>
      <c r="L24" s="1154"/>
      <c r="M24" s="997"/>
      <c r="N24" s="997"/>
      <c r="O24" s="997"/>
      <c r="P24" s="997"/>
      <c r="Q24" s="997"/>
      <c r="R24" s="997"/>
      <c r="S24" s="997"/>
      <c r="T24" s="997"/>
      <c r="U24" s="997"/>
      <c r="V24" s="997"/>
      <c r="W24" s="997"/>
      <c r="X24" s="997"/>
      <c r="Y24" s="997"/>
      <c r="Z24" s="997"/>
      <c r="AA24" s="997"/>
      <c r="AB24" s="997"/>
      <c r="AC24" s="997"/>
      <c r="AD24" s="997"/>
      <c r="AE24" s="997"/>
      <c r="AF24" s="997"/>
      <c r="AG24" s="997"/>
      <c r="AH24" s="997"/>
      <c r="AI24" s="997"/>
      <c r="AJ24" s="997"/>
      <c r="AK24" s="997"/>
      <c r="AL24" s="997"/>
      <c r="AM24" s="997"/>
      <c r="AN24" s="997"/>
      <c r="AO24" s="997"/>
      <c r="AP24" s="997"/>
      <c r="AQ24" s="997"/>
      <c r="AR24" s="997"/>
      <c r="AS24" s="997"/>
      <c r="AT24" s="997"/>
      <c r="AU24" s="997"/>
      <c r="AV24" s="997"/>
      <c r="AW24" s="997"/>
      <c r="AX24" s="997"/>
      <c r="AY24" s="997"/>
      <c r="AZ24" s="997"/>
      <c r="BA24" s="997"/>
      <c r="BB24" s="997"/>
      <c r="BC24" s="997"/>
      <c r="BD24" s="997"/>
      <c r="BE24" s="1155"/>
      <c r="BF24" s="426"/>
    </row>
    <row r="25" spans="1:58" s="236" customFormat="1" ht="45" customHeight="1" thickBot="1">
      <c r="A25" s="1094">
        <v>5.3</v>
      </c>
      <c r="B25" s="1088" t="s">
        <v>412</v>
      </c>
      <c r="C25" s="382">
        <v>7</v>
      </c>
      <c r="D25" s="256" t="s">
        <v>443</v>
      </c>
      <c r="E25" s="412"/>
      <c r="F25" s="450"/>
      <c r="G25" s="413"/>
      <c r="H25" s="1146"/>
      <c r="I25" s="1140"/>
      <c r="J25" s="398"/>
      <c r="K25" s="420"/>
      <c r="L25" s="1154"/>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97"/>
      <c r="AM25" s="997"/>
      <c r="AN25" s="997"/>
      <c r="AO25" s="997"/>
      <c r="AP25" s="997"/>
      <c r="AQ25" s="997"/>
      <c r="AR25" s="997"/>
      <c r="AS25" s="997"/>
      <c r="AT25" s="997"/>
      <c r="AU25" s="997"/>
      <c r="AV25" s="997"/>
      <c r="AW25" s="997"/>
      <c r="AX25" s="997"/>
      <c r="AY25" s="997"/>
      <c r="AZ25" s="997"/>
      <c r="BA25" s="997"/>
      <c r="BB25" s="997"/>
      <c r="BC25" s="997"/>
      <c r="BD25" s="997"/>
      <c r="BE25" s="1155"/>
      <c r="BF25" s="426"/>
    </row>
    <row r="26" spans="1:58" s="236" customFormat="1" ht="75.75" customHeight="1" thickTop="1" thickBot="1">
      <c r="A26" s="1095"/>
      <c r="B26" s="1089"/>
      <c r="C26" s="283">
        <v>8</v>
      </c>
      <c r="D26" s="256" t="s">
        <v>444</v>
      </c>
      <c r="E26" s="414"/>
      <c r="F26" s="451"/>
      <c r="G26" s="415"/>
      <c r="H26" s="361"/>
      <c r="I26" s="304"/>
      <c r="J26" s="396"/>
      <c r="K26" s="420"/>
      <c r="L26" s="1154"/>
      <c r="M26" s="997"/>
      <c r="N26" s="997"/>
      <c r="O26" s="997"/>
      <c r="P26" s="997"/>
      <c r="Q26" s="997"/>
      <c r="R26" s="997"/>
      <c r="S26" s="997"/>
      <c r="T26" s="997"/>
      <c r="U26" s="997"/>
      <c r="V26" s="997"/>
      <c r="W26" s="997"/>
      <c r="X26" s="997"/>
      <c r="Y26" s="997"/>
      <c r="Z26" s="997"/>
      <c r="AA26" s="997"/>
      <c r="AB26" s="997"/>
      <c r="AC26" s="997"/>
      <c r="AD26" s="997"/>
      <c r="AE26" s="997"/>
      <c r="AF26" s="997"/>
      <c r="AG26" s="997"/>
      <c r="AH26" s="997"/>
      <c r="AI26" s="997"/>
      <c r="AJ26" s="997"/>
      <c r="AK26" s="997"/>
      <c r="AL26" s="997"/>
      <c r="AM26" s="997"/>
      <c r="AN26" s="997"/>
      <c r="AO26" s="997"/>
      <c r="AP26" s="997"/>
      <c r="AQ26" s="997"/>
      <c r="AR26" s="997"/>
      <c r="AS26" s="997"/>
      <c r="AT26" s="997"/>
      <c r="AU26" s="997"/>
      <c r="AV26" s="997"/>
      <c r="AW26" s="997"/>
      <c r="AX26" s="997"/>
      <c r="AY26" s="997"/>
      <c r="AZ26" s="997"/>
      <c r="BA26" s="997"/>
      <c r="BB26" s="997"/>
      <c r="BC26" s="997"/>
      <c r="BD26" s="997"/>
      <c r="BE26" s="1155"/>
      <c r="BF26" s="426"/>
    </row>
    <row r="27" spans="1:58" s="236" customFormat="1" ht="45" customHeight="1" thickTop="1" thickBot="1">
      <c r="A27" s="1095"/>
      <c r="B27" s="1089"/>
      <c r="C27" s="283">
        <v>9</v>
      </c>
      <c r="D27" s="256" t="s">
        <v>445</v>
      </c>
      <c r="E27" s="416"/>
      <c r="F27" s="452"/>
      <c r="G27" s="417"/>
      <c r="H27" s="395"/>
      <c r="I27" s="380"/>
      <c r="J27" s="398"/>
      <c r="K27" s="420"/>
      <c r="L27" s="1154"/>
      <c r="M27" s="997"/>
      <c r="N27" s="997"/>
      <c r="O27" s="997"/>
      <c r="P27" s="997"/>
      <c r="Q27" s="997"/>
      <c r="R27" s="997"/>
      <c r="S27" s="997"/>
      <c r="T27" s="997"/>
      <c r="U27" s="997"/>
      <c r="V27" s="997"/>
      <c r="W27" s="997"/>
      <c r="X27" s="997"/>
      <c r="Y27" s="997"/>
      <c r="Z27" s="997"/>
      <c r="AA27" s="997"/>
      <c r="AB27" s="997"/>
      <c r="AC27" s="997"/>
      <c r="AD27" s="997"/>
      <c r="AE27" s="997"/>
      <c r="AF27" s="997"/>
      <c r="AG27" s="997"/>
      <c r="AH27" s="997"/>
      <c r="AI27" s="997"/>
      <c r="AJ27" s="997"/>
      <c r="AK27" s="997"/>
      <c r="AL27" s="997"/>
      <c r="AM27" s="997"/>
      <c r="AN27" s="997"/>
      <c r="AO27" s="997"/>
      <c r="AP27" s="997"/>
      <c r="AQ27" s="997"/>
      <c r="AR27" s="997"/>
      <c r="AS27" s="997"/>
      <c r="AT27" s="997"/>
      <c r="AU27" s="997"/>
      <c r="AV27" s="997"/>
      <c r="AW27" s="997"/>
      <c r="AX27" s="997"/>
      <c r="AY27" s="997"/>
      <c r="AZ27" s="997"/>
      <c r="BA27" s="997"/>
      <c r="BB27" s="997"/>
      <c r="BC27" s="997"/>
      <c r="BD27" s="997"/>
      <c r="BE27" s="1155"/>
      <c r="BF27" s="426"/>
    </row>
    <row r="28" spans="1:58" s="236" customFormat="1" ht="75" customHeight="1" thickTop="1">
      <c r="A28" s="1095"/>
      <c r="B28" s="1089"/>
      <c r="C28" s="217">
        <v>10</v>
      </c>
      <c r="D28" s="256" t="s">
        <v>446</v>
      </c>
      <c r="E28" s="418"/>
      <c r="F28" s="453"/>
      <c r="G28" s="408"/>
      <c r="H28" s="361"/>
      <c r="I28" s="304"/>
      <c r="J28" s="399"/>
      <c r="K28" s="420"/>
      <c r="L28" s="1154"/>
      <c r="M28" s="997"/>
      <c r="N28" s="997"/>
      <c r="O28" s="997"/>
      <c r="P28" s="997"/>
      <c r="Q28" s="997"/>
      <c r="R28" s="997"/>
      <c r="S28" s="997"/>
      <c r="T28" s="997"/>
      <c r="U28" s="997"/>
      <c r="V28" s="997"/>
      <c r="W28" s="997"/>
      <c r="X28" s="997"/>
      <c r="Y28" s="997"/>
      <c r="Z28" s="997"/>
      <c r="AA28" s="997"/>
      <c r="AB28" s="997"/>
      <c r="AC28" s="997"/>
      <c r="AD28" s="997"/>
      <c r="AE28" s="997"/>
      <c r="AF28" s="997"/>
      <c r="AG28" s="997"/>
      <c r="AH28" s="997"/>
      <c r="AI28" s="997"/>
      <c r="AJ28" s="997"/>
      <c r="AK28" s="997"/>
      <c r="AL28" s="997"/>
      <c r="AM28" s="997"/>
      <c r="AN28" s="997"/>
      <c r="AO28" s="997"/>
      <c r="AP28" s="997"/>
      <c r="AQ28" s="997"/>
      <c r="AR28" s="997"/>
      <c r="AS28" s="997"/>
      <c r="AT28" s="997"/>
      <c r="AU28" s="997"/>
      <c r="AV28" s="997"/>
      <c r="AW28" s="997"/>
      <c r="AX28" s="997"/>
      <c r="AY28" s="997"/>
      <c r="AZ28" s="997"/>
      <c r="BA28" s="997"/>
      <c r="BB28" s="997"/>
      <c r="BC28" s="997"/>
      <c r="BD28" s="997"/>
      <c r="BE28" s="1155"/>
      <c r="BF28" s="426"/>
    </row>
    <row r="29" spans="1:58" s="236" customFormat="1" ht="60" customHeight="1">
      <c r="A29" s="1095"/>
      <c r="B29" s="1089"/>
      <c r="C29" s="865">
        <v>11</v>
      </c>
      <c r="D29" s="1106" t="s">
        <v>447</v>
      </c>
      <c r="E29" s="381" t="s">
        <v>448</v>
      </c>
      <c r="F29" s="1105" t="s">
        <v>430</v>
      </c>
      <c r="G29" s="1112"/>
      <c r="H29" s="1033"/>
      <c r="I29" s="1099"/>
      <c r="J29" s="1144"/>
      <c r="K29" s="420"/>
      <c r="L29" s="1154"/>
      <c r="M29" s="997"/>
      <c r="N29" s="997"/>
      <c r="O29" s="997"/>
      <c r="P29" s="997"/>
      <c r="Q29" s="997"/>
      <c r="R29" s="997"/>
      <c r="S29" s="997"/>
      <c r="T29" s="997"/>
      <c r="U29" s="997"/>
      <c r="V29" s="997"/>
      <c r="W29" s="997"/>
      <c r="X29" s="997"/>
      <c r="Y29" s="997"/>
      <c r="Z29" s="997"/>
      <c r="AA29" s="997"/>
      <c r="AB29" s="997"/>
      <c r="AC29" s="997"/>
      <c r="AD29" s="997"/>
      <c r="AE29" s="997"/>
      <c r="AF29" s="997"/>
      <c r="AG29" s="997"/>
      <c r="AH29" s="997"/>
      <c r="AI29" s="997"/>
      <c r="AJ29" s="997"/>
      <c r="AK29" s="997"/>
      <c r="AL29" s="997"/>
      <c r="AM29" s="997"/>
      <c r="AN29" s="997"/>
      <c r="AO29" s="997"/>
      <c r="AP29" s="997"/>
      <c r="AQ29" s="997"/>
      <c r="AR29" s="997"/>
      <c r="AS29" s="997"/>
      <c r="AT29" s="997"/>
      <c r="AU29" s="997"/>
      <c r="AV29" s="997"/>
      <c r="AW29" s="997"/>
      <c r="AX29" s="997"/>
      <c r="AY29" s="997"/>
      <c r="AZ29" s="997"/>
      <c r="BA29" s="997"/>
      <c r="BB29" s="997"/>
      <c r="BC29" s="997"/>
      <c r="BD29" s="997"/>
      <c r="BE29" s="1155"/>
      <c r="BF29" s="426"/>
    </row>
    <row r="30" spans="1:58" s="236" customFormat="1" ht="60.75" customHeight="1">
      <c r="A30" s="1095"/>
      <c r="B30" s="1089"/>
      <c r="C30" s="915"/>
      <c r="D30" s="1093"/>
      <c r="E30" s="244" t="s">
        <v>449</v>
      </c>
      <c r="F30" s="1105"/>
      <c r="G30" s="1112"/>
      <c r="H30" s="1034"/>
      <c r="I30" s="1091"/>
      <c r="J30" s="1114"/>
      <c r="K30" s="420"/>
      <c r="L30" s="1154"/>
      <c r="M30" s="997"/>
      <c r="N30" s="997"/>
      <c r="O30" s="997"/>
      <c r="P30" s="997"/>
      <c r="Q30" s="997"/>
      <c r="R30" s="997"/>
      <c r="S30" s="997"/>
      <c r="T30" s="997"/>
      <c r="U30" s="997"/>
      <c r="V30" s="997"/>
      <c r="W30" s="997"/>
      <c r="X30" s="997"/>
      <c r="Y30" s="997"/>
      <c r="Z30" s="997"/>
      <c r="AA30" s="997"/>
      <c r="AB30" s="997"/>
      <c r="AC30" s="997"/>
      <c r="AD30" s="997"/>
      <c r="AE30" s="997"/>
      <c r="AF30" s="997"/>
      <c r="AG30" s="997"/>
      <c r="AH30" s="997"/>
      <c r="AI30" s="997"/>
      <c r="AJ30" s="997"/>
      <c r="AK30" s="997"/>
      <c r="AL30" s="997"/>
      <c r="AM30" s="997"/>
      <c r="AN30" s="997"/>
      <c r="AO30" s="997"/>
      <c r="AP30" s="997"/>
      <c r="AQ30" s="997"/>
      <c r="AR30" s="997"/>
      <c r="AS30" s="997"/>
      <c r="AT30" s="997"/>
      <c r="AU30" s="997"/>
      <c r="AV30" s="997"/>
      <c r="AW30" s="997"/>
      <c r="AX30" s="997"/>
      <c r="AY30" s="997"/>
      <c r="AZ30" s="997"/>
      <c r="BA30" s="997"/>
      <c r="BB30" s="997"/>
      <c r="BC30" s="997"/>
      <c r="BD30" s="997"/>
      <c r="BE30" s="1155"/>
      <c r="BF30" s="426"/>
    </row>
    <row r="31" spans="1:58" s="236" customFormat="1" ht="60" customHeight="1">
      <c r="A31" s="1095"/>
      <c r="B31" s="1089"/>
      <c r="C31" s="915"/>
      <c r="D31" s="1093"/>
      <c r="E31" s="250" t="s">
        <v>450</v>
      </c>
      <c r="F31" s="458" t="s">
        <v>433</v>
      </c>
      <c r="G31" s="1112"/>
      <c r="H31" s="1034"/>
      <c r="I31" s="1091"/>
      <c r="J31" s="1114"/>
      <c r="K31" s="420"/>
      <c r="L31" s="1154"/>
      <c r="M31" s="997"/>
      <c r="N31" s="997"/>
      <c r="O31" s="997"/>
      <c r="P31" s="997"/>
      <c r="Q31" s="997"/>
      <c r="R31" s="997"/>
      <c r="S31" s="997"/>
      <c r="T31" s="997"/>
      <c r="U31" s="997"/>
      <c r="V31" s="997"/>
      <c r="W31" s="997"/>
      <c r="X31" s="997"/>
      <c r="Y31" s="997"/>
      <c r="Z31" s="997"/>
      <c r="AA31" s="997"/>
      <c r="AB31" s="997"/>
      <c r="AC31" s="997"/>
      <c r="AD31" s="997"/>
      <c r="AE31" s="997"/>
      <c r="AF31" s="997"/>
      <c r="AG31" s="997"/>
      <c r="AH31" s="997"/>
      <c r="AI31" s="997"/>
      <c r="AJ31" s="997"/>
      <c r="AK31" s="997"/>
      <c r="AL31" s="997"/>
      <c r="AM31" s="997"/>
      <c r="AN31" s="997"/>
      <c r="AO31" s="997"/>
      <c r="AP31" s="997"/>
      <c r="AQ31" s="997"/>
      <c r="AR31" s="997"/>
      <c r="AS31" s="997"/>
      <c r="AT31" s="997"/>
      <c r="AU31" s="997"/>
      <c r="AV31" s="997"/>
      <c r="AW31" s="997"/>
      <c r="AX31" s="997"/>
      <c r="AY31" s="997"/>
      <c r="AZ31" s="997"/>
      <c r="BA31" s="997"/>
      <c r="BB31" s="997"/>
      <c r="BC31" s="997"/>
      <c r="BD31" s="997"/>
      <c r="BE31" s="1155"/>
      <c r="BF31" s="426"/>
    </row>
    <row r="32" spans="1:58" s="236" customFormat="1" ht="52.5" customHeight="1">
      <c r="A32" s="1095"/>
      <c r="B32" s="1089"/>
      <c r="C32" s="1116"/>
      <c r="D32" s="720"/>
      <c r="E32" s="391" t="s">
        <v>451</v>
      </c>
      <c r="F32" s="457" t="s">
        <v>435</v>
      </c>
      <c r="G32" s="1113"/>
      <c r="H32" s="1049"/>
      <c r="I32" s="1092"/>
      <c r="J32" s="1145"/>
      <c r="K32" s="420"/>
      <c r="L32" s="1154"/>
      <c r="M32" s="997"/>
      <c r="N32" s="997"/>
      <c r="O32" s="997"/>
      <c r="P32" s="997"/>
      <c r="Q32" s="997"/>
      <c r="R32" s="997"/>
      <c r="S32" s="997"/>
      <c r="T32" s="997"/>
      <c r="U32" s="997"/>
      <c r="V32" s="997"/>
      <c r="W32" s="997"/>
      <c r="X32" s="997"/>
      <c r="Y32" s="997"/>
      <c r="Z32" s="997"/>
      <c r="AA32" s="997"/>
      <c r="AB32" s="997"/>
      <c r="AC32" s="997"/>
      <c r="AD32" s="997"/>
      <c r="AE32" s="997"/>
      <c r="AF32" s="997"/>
      <c r="AG32" s="997"/>
      <c r="AH32" s="997"/>
      <c r="AI32" s="997"/>
      <c r="AJ32" s="997"/>
      <c r="AK32" s="997"/>
      <c r="AL32" s="997"/>
      <c r="AM32" s="997"/>
      <c r="AN32" s="997"/>
      <c r="AO32" s="997"/>
      <c r="AP32" s="997"/>
      <c r="AQ32" s="997"/>
      <c r="AR32" s="997"/>
      <c r="AS32" s="997"/>
      <c r="AT32" s="997"/>
      <c r="AU32" s="997"/>
      <c r="AV32" s="997"/>
      <c r="AW32" s="997"/>
      <c r="AX32" s="997"/>
      <c r="AY32" s="997"/>
      <c r="AZ32" s="997"/>
      <c r="BA32" s="997"/>
      <c r="BB32" s="997"/>
      <c r="BC32" s="997"/>
      <c r="BD32" s="997"/>
      <c r="BE32" s="1155"/>
      <c r="BF32" s="426"/>
    </row>
    <row r="33" spans="1:58" s="236" customFormat="1" ht="52.5" customHeight="1">
      <c r="A33" s="1095"/>
      <c r="B33" s="1089"/>
      <c r="C33" s="608">
        <v>12</v>
      </c>
      <c r="D33" s="1106" t="s">
        <v>452</v>
      </c>
      <c r="E33" s="216" t="s">
        <v>453</v>
      </c>
      <c r="F33" s="1105" t="s">
        <v>321</v>
      </c>
      <c r="G33" s="1030"/>
      <c r="H33" s="1033"/>
      <c r="I33" s="1099"/>
      <c r="J33" s="1045"/>
      <c r="K33" s="420"/>
      <c r="L33" s="1154"/>
      <c r="M33" s="997"/>
      <c r="N33" s="997"/>
      <c r="O33" s="997"/>
      <c r="P33" s="997"/>
      <c r="Q33" s="997"/>
      <c r="R33" s="997"/>
      <c r="S33" s="997"/>
      <c r="T33" s="997"/>
      <c r="U33" s="997"/>
      <c r="V33" s="997"/>
      <c r="W33" s="997"/>
      <c r="X33" s="997"/>
      <c r="Y33" s="997"/>
      <c r="Z33" s="997"/>
      <c r="AA33" s="997"/>
      <c r="AB33" s="997"/>
      <c r="AC33" s="997"/>
      <c r="AD33" s="997"/>
      <c r="AE33" s="997"/>
      <c r="AF33" s="997"/>
      <c r="AG33" s="997"/>
      <c r="AH33" s="997"/>
      <c r="AI33" s="997"/>
      <c r="AJ33" s="997"/>
      <c r="AK33" s="997"/>
      <c r="AL33" s="997"/>
      <c r="AM33" s="997"/>
      <c r="AN33" s="997"/>
      <c r="AO33" s="997"/>
      <c r="AP33" s="997"/>
      <c r="AQ33" s="997"/>
      <c r="AR33" s="997"/>
      <c r="AS33" s="997"/>
      <c r="AT33" s="997"/>
      <c r="AU33" s="997"/>
      <c r="AV33" s="997"/>
      <c r="AW33" s="997"/>
      <c r="AX33" s="997"/>
      <c r="AY33" s="997"/>
      <c r="AZ33" s="997"/>
      <c r="BA33" s="997"/>
      <c r="BB33" s="997"/>
      <c r="BC33" s="997"/>
      <c r="BD33" s="997"/>
      <c r="BE33" s="1155"/>
      <c r="BF33" s="426"/>
    </row>
    <row r="34" spans="1:58" s="236" customFormat="1" ht="52.5" customHeight="1">
      <c r="A34" s="1095"/>
      <c r="B34" s="1089"/>
      <c r="C34" s="609"/>
      <c r="D34" s="1093"/>
      <c r="E34" s="259" t="s">
        <v>454</v>
      </c>
      <c r="F34" s="1105"/>
      <c r="G34" s="1112"/>
      <c r="H34" s="1034"/>
      <c r="I34" s="1091"/>
      <c r="J34" s="1055"/>
      <c r="K34" s="420"/>
      <c r="L34" s="1154"/>
      <c r="M34" s="997"/>
      <c r="N34" s="997"/>
      <c r="O34" s="997"/>
      <c r="P34" s="997"/>
      <c r="Q34" s="997"/>
      <c r="R34" s="997"/>
      <c r="S34" s="997"/>
      <c r="T34" s="997"/>
      <c r="U34" s="997"/>
      <c r="V34" s="997"/>
      <c r="W34" s="997"/>
      <c r="X34" s="997"/>
      <c r="Y34" s="997"/>
      <c r="Z34" s="997"/>
      <c r="AA34" s="997"/>
      <c r="AB34" s="997"/>
      <c r="AC34" s="997"/>
      <c r="AD34" s="997"/>
      <c r="AE34" s="997"/>
      <c r="AF34" s="997"/>
      <c r="AG34" s="997"/>
      <c r="AH34" s="997"/>
      <c r="AI34" s="997"/>
      <c r="AJ34" s="997"/>
      <c r="AK34" s="997"/>
      <c r="AL34" s="997"/>
      <c r="AM34" s="997"/>
      <c r="AN34" s="997"/>
      <c r="AO34" s="997"/>
      <c r="AP34" s="997"/>
      <c r="AQ34" s="997"/>
      <c r="AR34" s="997"/>
      <c r="AS34" s="997"/>
      <c r="AT34" s="997"/>
      <c r="AU34" s="997"/>
      <c r="AV34" s="997"/>
      <c r="AW34" s="997"/>
      <c r="AX34" s="997"/>
      <c r="AY34" s="997"/>
      <c r="AZ34" s="997"/>
      <c r="BA34" s="997"/>
      <c r="BB34" s="997"/>
      <c r="BC34" s="997"/>
      <c r="BD34" s="997"/>
      <c r="BE34" s="1155"/>
      <c r="BF34" s="426"/>
    </row>
    <row r="35" spans="1:58" s="236" customFormat="1" ht="52.5" customHeight="1">
      <c r="A35" s="1095"/>
      <c r="B35" s="1089"/>
      <c r="C35" s="609"/>
      <c r="D35" s="1093"/>
      <c r="E35" s="259" t="s">
        <v>455</v>
      </c>
      <c r="F35" s="1081" t="s">
        <v>322</v>
      </c>
      <c r="G35" s="1112"/>
      <c r="H35" s="1034"/>
      <c r="I35" s="1091"/>
      <c r="J35" s="1055"/>
      <c r="K35" s="420"/>
      <c r="L35" s="1154"/>
      <c r="M35" s="997"/>
      <c r="N35" s="997"/>
      <c r="O35" s="997"/>
      <c r="P35" s="997"/>
      <c r="Q35" s="997"/>
      <c r="R35" s="997"/>
      <c r="S35" s="997"/>
      <c r="T35" s="997"/>
      <c r="U35" s="997"/>
      <c r="V35" s="997"/>
      <c r="W35" s="997"/>
      <c r="X35" s="997"/>
      <c r="Y35" s="997"/>
      <c r="Z35" s="997"/>
      <c r="AA35" s="997"/>
      <c r="AB35" s="997"/>
      <c r="AC35" s="997"/>
      <c r="AD35" s="997"/>
      <c r="AE35" s="997"/>
      <c r="AF35" s="997"/>
      <c r="AG35" s="997"/>
      <c r="AH35" s="997"/>
      <c r="AI35" s="997"/>
      <c r="AJ35" s="997"/>
      <c r="AK35" s="997"/>
      <c r="AL35" s="997"/>
      <c r="AM35" s="997"/>
      <c r="AN35" s="997"/>
      <c r="AO35" s="997"/>
      <c r="AP35" s="997"/>
      <c r="AQ35" s="997"/>
      <c r="AR35" s="997"/>
      <c r="AS35" s="997"/>
      <c r="AT35" s="997"/>
      <c r="AU35" s="997"/>
      <c r="AV35" s="997"/>
      <c r="AW35" s="997"/>
      <c r="AX35" s="997"/>
      <c r="AY35" s="997"/>
      <c r="AZ35" s="997"/>
      <c r="BA35" s="997"/>
      <c r="BB35" s="997"/>
      <c r="BC35" s="997"/>
      <c r="BD35" s="997"/>
      <c r="BE35" s="1155"/>
      <c r="BF35" s="426"/>
    </row>
    <row r="36" spans="1:58" s="236" customFormat="1" ht="52.5" customHeight="1">
      <c r="A36" s="1095"/>
      <c r="B36" s="1089"/>
      <c r="C36" s="609"/>
      <c r="D36" s="1093"/>
      <c r="E36" s="259" t="s">
        <v>440</v>
      </c>
      <c r="F36" s="1081"/>
      <c r="G36" s="1112"/>
      <c r="H36" s="1034"/>
      <c r="I36" s="1091"/>
      <c r="J36" s="1055"/>
      <c r="K36" s="420"/>
      <c r="L36" s="1154"/>
      <c r="M36" s="997"/>
      <c r="N36" s="997"/>
      <c r="O36" s="997"/>
      <c r="P36" s="997"/>
      <c r="Q36" s="997"/>
      <c r="R36" s="997"/>
      <c r="S36" s="997"/>
      <c r="T36" s="997"/>
      <c r="U36" s="997"/>
      <c r="V36" s="997"/>
      <c r="W36" s="997"/>
      <c r="X36" s="997"/>
      <c r="Y36" s="997"/>
      <c r="Z36" s="997"/>
      <c r="AA36" s="997"/>
      <c r="AB36" s="997"/>
      <c r="AC36" s="997"/>
      <c r="AD36" s="997"/>
      <c r="AE36" s="997"/>
      <c r="AF36" s="997"/>
      <c r="AG36" s="997"/>
      <c r="AH36" s="997"/>
      <c r="AI36" s="997"/>
      <c r="AJ36" s="997"/>
      <c r="AK36" s="997"/>
      <c r="AL36" s="997"/>
      <c r="AM36" s="997"/>
      <c r="AN36" s="997"/>
      <c r="AO36" s="997"/>
      <c r="AP36" s="997"/>
      <c r="AQ36" s="997"/>
      <c r="AR36" s="997"/>
      <c r="AS36" s="997"/>
      <c r="AT36" s="997"/>
      <c r="AU36" s="997"/>
      <c r="AV36" s="997"/>
      <c r="AW36" s="997"/>
      <c r="AX36" s="997"/>
      <c r="AY36" s="997"/>
      <c r="AZ36" s="997"/>
      <c r="BA36" s="997"/>
      <c r="BB36" s="997"/>
      <c r="BC36" s="997"/>
      <c r="BD36" s="997"/>
      <c r="BE36" s="1155"/>
      <c r="BF36" s="426"/>
    </row>
    <row r="37" spans="1:58" s="236" customFormat="1" ht="52.5" customHeight="1">
      <c r="A37" s="1095"/>
      <c r="B37" s="1089"/>
      <c r="C37" s="609"/>
      <c r="D37" s="1093"/>
      <c r="E37" s="259" t="s">
        <v>456</v>
      </c>
      <c r="F37" s="1097" t="s">
        <v>323</v>
      </c>
      <c r="G37" s="1112"/>
      <c r="H37" s="1034"/>
      <c r="I37" s="1091"/>
      <c r="J37" s="1055"/>
      <c r="K37" s="420"/>
      <c r="L37" s="1154"/>
      <c r="M37" s="997"/>
      <c r="N37" s="997"/>
      <c r="O37" s="997"/>
      <c r="P37" s="997"/>
      <c r="Q37" s="997"/>
      <c r="R37" s="997"/>
      <c r="S37" s="997"/>
      <c r="T37" s="997"/>
      <c r="U37" s="997"/>
      <c r="V37" s="997"/>
      <c r="W37" s="997"/>
      <c r="X37" s="997"/>
      <c r="Y37" s="997"/>
      <c r="Z37" s="997"/>
      <c r="AA37" s="997"/>
      <c r="AB37" s="997"/>
      <c r="AC37" s="997"/>
      <c r="AD37" s="997"/>
      <c r="AE37" s="997"/>
      <c r="AF37" s="997"/>
      <c r="AG37" s="997"/>
      <c r="AH37" s="997"/>
      <c r="AI37" s="997"/>
      <c r="AJ37" s="997"/>
      <c r="AK37" s="997"/>
      <c r="AL37" s="997"/>
      <c r="AM37" s="997"/>
      <c r="AN37" s="997"/>
      <c r="AO37" s="997"/>
      <c r="AP37" s="997"/>
      <c r="AQ37" s="997"/>
      <c r="AR37" s="997"/>
      <c r="AS37" s="997"/>
      <c r="AT37" s="997"/>
      <c r="AU37" s="997"/>
      <c r="AV37" s="997"/>
      <c r="AW37" s="997"/>
      <c r="AX37" s="997"/>
      <c r="AY37" s="997"/>
      <c r="AZ37" s="997"/>
      <c r="BA37" s="997"/>
      <c r="BB37" s="997"/>
      <c r="BC37" s="997"/>
      <c r="BD37" s="997"/>
      <c r="BE37" s="1155"/>
      <c r="BF37" s="426"/>
    </row>
    <row r="38" spans="1:58" s="236" customFormat="1" ht="52.5" customHeight="1">
      <c r="A38" s="1096"/>
      <c r="B38" s="1090"/>
      <c r="C38" s="610"/>
      <c r="D38" s="720"/>
      <c r="E38" s="216" t="s">
        <v>457</v>
      </c>
      <c r="F38" s="1097"/>
      <c r="G38" s="1112"/>
      <c r="H38" s="1049"/>
      <c r="I38" s="1092"/>
      <c r="J38" s="1056"/>
      <c r="K38" s="420"/>
      <c r="L38" s="1154"/>
      <c r="M38" s="997"/>
      <c r="N38" s="997"/>
      <c r="O38" s="997"/>
      <c r="P38" s="997"/>
      <c r="Q38" s="997"/>
      <c r="R38" s="997"/>
      <c r="S38" s="997"/>
      <c r="T38" s="997"/>
      <c r="U38" s="997"/>
      <c r="V38" s="997"/>
      <c r="W38" s="997"/>
      <c r="X38" s="997"/>
      <c r="Y38" s="997"/>
      <c r="Z38" s="997"/>
      <c r="AA38" s="997"/>
      <c r="AB38" s="997"/>
      <c r="AC38" s="997"/>
      <c r="AD38" s="997"/>
      <c r="AE38" s="997"/>
      <c r="AF38" s="997"/>
      <c r="AG38" s="997"/>
      <c r="AH38" s="997"/>
      <c r="AI38" s="997"/>
      <c r="AJ38" s="997"/>
      <c r="AK38" s="997"/>
      <c r="AL38" s="997"/>
      <c r="AM38" s="997"/>
      <c r="AN38" s="997"/>
      <c r="AO38" s="997"/>
      <c r="AP38" s="997"/>
      <c r="AQ38" s="997"/>
      <c r="AR38" s="997"/>
      <c r="AS38" s="997"/>
      <c r="AT38" s="997"/>
      <c r="AU38" s="997"/>
      <c r="AV38" s="997"/>
      <c r="AW38" s="997"/>
      <c r="AX38" s="997"/>
      <c r="AY38" s="997"/>
      <c r="AZ38" s="997"/>
      <c r="BA38" s="997"/>
      <c r="BB38" s="997"/>
      <c r="BC38" s="997"/>
      <c r="BD38" s="997"/>
      <c r="BE38" s="1155"/>
      <c r="BF38" s="426"/>
    </row>
    <row r="39" spans="1:58" s="236" customFormat="1" ht="37.5" customHeight="1">
      <c r="A39" s="1094">
        <v>5.4</v>
      </c>
      <c r="B39" s="1088" t="s">
        <v>458</v>
      </c>
      <c r="C39" s="1107">
        <v>13</v>
      </c>
      <c r="D39" s="867" t="s">
        <v>459</v>
      </c>
      <c r="E39" s="1127"/>
      <c r="F39" s="1135"/>
      <c r="G39" s="1138"/>
      <c r="H39" s="394"/>
      <c r="I39" s="258" t="s">
        <v>460</v>
      </c>
      <c r="J39" s="1045"/>
      <c r="K39" s="420"/>
      <c r="L39" s="1154"/>
      <c r="M39" s="997"/>
      <c r="N39" s="997"/>
      <c r="O39" s="997"/>
      <c r="P39" s="997"/>
      <c r="Q39" s="997"/>
      <c r="R39" s="997"/>
      <c r="S39" s="997"/>
      <c r="T39" s="997"/>
      <c r="U39" s="997"/>
      <c r="V39" s="997"/>
      <c r="W39" s="997"/>
      <c r="X39" s="997"/>
      <c r="Y39" s="997"/>
      <c r="Z39" s="997"/>
      <c r="AA39" s="997"/>
      <c r="AB39" s="997"/>
      <c r="AC39" s="997"/>
      <c r="AD39" s="997"/>
      <c r="AE39" s="997"/>
      <c r="AF39" s="997"/>
      <c r="AG39" s="997"/>
      <c r="AH39" s="997"/>
      <c r="AI39" s="997"/>
      <c r="AJ39" s="997"/>
      <c r="AK39" s="997"/>
      <c r="AL39" s="997"/>
      <c r="AM39" s="997"/>
      <c r="AN39" s="997"/>
      <c r="AO39" s="997"/>
      <c r="AP39" s="997"/>
      <c r="AQ39" s="997"/>
      <c r="AR39" s="997"/>
      <c r="AS39" s="997"/>
      <c r="AT39" s="997"/>
      <c r="AU39" s="997"/>
      <c r="AV39" s="997"/>
      <c r="AW39" s="997"/>
      <c r="AX39" s="997"/>
      <c r="AY39" s="997"/>
      <c r="AZ39" s="997"/>
      <c r="BA39" s="997"/>
      <c r="BB39" s="997"/>
      <c r="BC39" s="997"/>
      <c r="BD39" s="997"/>
      <c r="BE39" s="1155"/>
      <c r="BF39" s="426"/>
    </row>
    <row r="40" spans="1:58" s="236" customFormat="1" ht="37.9" customHeight="1">
      <c r="A40" s="1095"/>
      <c r="B40" s="1089"/>
      <c r="C40" s="1108"/>
      <c r="D40" s="875"/>
      <c r="E40" s="1128"/>
      <c r="F40" s="1136"/>
      <c r="G40" s="1139"/>
      <c r="H40" s="394"/>
      <c r="I40" s="255" t="s">
        <v>461</v>
      </c>
      <c r="J40" s="1055"/>
      <c r="K40" s="420"/>
      <c r="L40" s="1154"/>
      <c r="M40" s="997"/>
      <c r="N40" s="997"/>
      <c r="O40" s="997"/>
      <c r="P40" s="997"/>
      <c r="Q40" s="997"/>
      <c r="R40" s="997"/>
      <c r="S40" s="997"/>
      <c r="T40" s="997"/>
      <c r="U40" s="997"/>
      <c r="V40" s="997"/>
      <c r="W40" s="997"/>
      <c r="X40" s="997"/>
      <c r="Y40" s="997"/>
      <c r="Z40" s="997"/>
      <c r="AA40" s="997"/>
      <c r="AB40" s="997"/>
      <c r="AC40" s="997"/>
      <c r="AD40" s="997"/>
      <c r="AE40" s="997"/>
      <c r="AF40" s="997"/>
      <c r="AG40" s="997"/>
      <c r="AH40" s="997"/>
      <c r="AI40" s="997"/>
      <c r="AJ40" s="997"/>
      <c r="AK40" s="997"/>
      <c r="AL40" s="997"/>
      <c r="AM40" s="997"/>
      <c r="AN40" s="997"/>
      <c r="AO40" s="997"/>
      <c r="AP40" s="997"/>
      <c r="AQ40" s="997"/>
      <c r="AR40" s="997"/>
      <c r="AS40" s="997"/>
      <c r="AT40" s="997"/>
      <c r="AU40" s="997"/>
      <c r="AV40" s="997"/>
      <c r="AW40" s="997"/>
      <c r="AX40" s="997"/>
      <c r="AY40" s="997"/>
      <c r="AZ40" s="997"/>
      <c r="BA40" s="997"/>
      <c r="BB40" s="997"/>
      <c r="BC40" s="997"/>
      <c r="BD40" s="997"/>
      <c r="BE40" s="1155"/>
      <c r="BF40" s="426"/>
    </row>
    <row r="41" spans="1:58" s="236" customFormat="1" ht="37.5" customHeight="1">
      <c r="A41" s="1095"/>
      <c r="B41" s="1089"/>
      <c r="C41" s="1108"/>
      <c r="D41" s="875"/>
      <c r="E41" s="1128"/>
      <c r="F41" s="1136"/>
      <c r="G41" s="1139"/>
      <c r="H41" s="394"/>
      <c r="I41" s="255" t="s">
        <v>462</v>
      </c>
      <c r="J41" s="1055"/>
      <c r="K41" s="420"/>
      <c r="L41" s="1154"/>
      <c r="M41" s="997"/>
      <c r="N41" s="997"/>
      <c r="O41" s="997"/>
      <c r="P41" s="997"/>
      <c r="Q41" s="997"/>
      <c r="R41" s="997"/>
      <c r="S41" s="997"/>
      <c r="T41" s="997"/>
      <c r="U41" s="997"/>
      <c r="V41" s="997"/>
      <c r="W41" s="997"/>
      <c r="X41" s="997"/>
      <c r="Y41" s="997"/>
      <c r="Z41" s="997"/>
      <c r="AA41" s="997"/>
      <c r="AB41" s="997"/>
      <c r="AC41" s="997"/>
      <c r="AD41" s="997"/>
      <c r="AE41" s="997"/>
      <c r="AF41" s="997"/>
      <c r="AG41" s="997"/>
      <c r="AH41" s="997"/>
      <c r="AI41" s="997"/>
      <c r="AJ41" s="997"/>
      <c r="AK41" s="997"/>
      <c r="AL41" s="997"/>
      <c r="AM41" s="997"/>
      <c r="AN41" s="997"/>
      <c r="AO41" s="997"/>
      <c r="AP41" s="997"/>
      <c r="AQ41" s="997"/>
      <c r="AR41" s="997"/>
      <c r="AS41" s="997"/>
      <c r="AT41" s="997"/>
      <c r="AU41" s="997"/>
      <c r="AV41" s="997"/>
      <c r="AW41" s="997"/>
      <c r="AX41" s="997"/>
      <c r="AY41" s="997"/>
      <c r="AZ41" s="997"/>
      <c r="BA41" s="997"/>
      <c r="BB41" s="997"/>
      <c r="BC41" s="997"/>
      <c r="BD41" s="997"/>
      <c r="BE41" s="1155"/>
      <c r="BF41" s="426"/>
    </row>
    <row r="42" spans="1:58" s="236" customFormat="1" ht="37.5" customHeight="1">
      <c r="A42" s="1095"/>
      <c r="B42" s="1089"/>
      <c r="C42" s="1108"/>
      <c r="D42" s="875"/>
      <c r="E42" s="1128"/>
      <c r="F42" s="1136"/>
      <c r="G42" s="1139"/>
      <c r="H42" s="394"/>
      <c r="I42" s="377" t="s">
        <v>463</v>
      </c>
      <c r="J42" s="1055"/>
      <c r="K42" s="420"/>
      <c r="L42" s="1154"/>
      <c r="M42" s="997"/>
      <c r="N42" s="997"/>
      <c r="O42" s="997"/>
      <c r="P42" s="997"/>
      <c r="Q42" s="997"/>
      <c r="R42" s="997"/>
      <c r="S42" s="997"/>
      <c r="T42" s="997"/>
      <c r="U42" s="997"/>
      <c r="V42" s="997"/>
      <c r="W42" s="997"/>
      <c r="X42" s="997"/>
      <c r="Y42" s="997"/>
      <c r="Z42" s="997"/>
      <c r="AA42" s="997"/>
      <c r="AB42" s="997"/>
      <c r="AC42" s="997"/>
      <c r="AD42" s="997"/>
      <c r="AE42" s="997"/>
      <c r="AF42" s="997"/>
      <c r="AG42" s="997"/>
      <c r="AH42" s="997"/>
      <c r="AI42" s="997"/>
      <c r="AJ42" s="997"/>
      <c r="AK42" s="997"/>
      <c r="AL42" s="997"/>
      <c r="AM42" s="997"/>
      <c r="AN42" s="997"/>
      <c r="AO42" s="997"/>
      <c r="AP42" s="997"/>
      <c r="AQ42" s="997"/>
      <c r="AR42" s="997"/>
      <c r="AS42" s="997"/>
      <c r="AT42" s="997"/>
      <c r="AU42" s="997"/>
      <c r="AV42" s="997"/>
      <c r="AW42" s="997"/>
      <c r="AX42" s="997"/>
      <c r="AY42" s="997"/>
      <c r="AZ42" s="997"/>
      <c r="BA42" s="997"/>
      <c r="BB42" s="997"/>
      <c r="BC42" s="997"/>
      <c r="BD42" s="997"/>
      <c r="BE42" s="1155"/>
      <c r="BF42" s="426"/>
    </row>
    <row r="43" spans="1:58" s="236" customFormat="1" ht="37.5" customHeight="1" thickBot="1">
      <c r="A43" s="1095"/>
      <c r="B43" s="1089"/>
      <c r="C43" s="1109"/>
      <c r="D43" s="982"/>
      <c r="E43" s="1128"/>
      <c r="F43" s="1137"/>
      <c r="G43" s="1139"/>
      <c r="H43" s="369"/>
      <c r="I43" s="255" t="s">
        <v>464</v>
      </c>
      <c r="J43" s="1056"/>
      <c r="K43" s="420"/>
      <c r="L43" s="1154"/>
      <c r="M43" s="997"/>
      <c r="N43" s="997"/>
      <c r="O43" s="997"/>
      <c r="P43" s="997"/>
      <c r="Q43" s="997"/>
      <c r="R43" s="997"/>
      <c r="S43" s="997"/>
      <c r="T43" s="997"/>
      <c r="U43" s="997"/>
      <c r="V43" s="997"/>
      <c r="W43" s="997"/>
      <c r="X43" s="997"/>
      <c r="Y43" s="997"/>
      <c r="Z43" s="997"/>
      <c r="AA43" s="997"/>
      <c r="AB43" s="997"/>
      <c r="AC43" s="997"/>
      <c r="AD43" s="997"/>
      <c r="AE43" s="997"/>
      <c r="AF43" s="997"/>
      <c r="AG43" s="997"/>
      <c r="AH43" s="997"/>
      <c r="AI43" s="997"/>
      <c r="AJ43" s="997"/>
      <c r="AK43" s="997"/>
      <c r="AL43" s="997"/>
      <c r="AM43" s="997"/>
      <c r="AN43" s="997"/>
      <c r="AO43" s="997"/>
      <c r="AP43" s="997"/>
      <c r="AQ43" s="997"/>
      <c r="AR43" s="997"/>
      <c r="AS43" s="997"/>
      <c r="AT43" s="997"/>
      <c r="AU43" s="997"/>
      <c r="AV43" s="997"/>
      <c r="AW43" s="997"/>
      <c r="AX43" s="997"/>
      <c r="AY43" s="997"/>
      <c r="AZ43" s="997"/>
      <c r="BA43" s="997"/>
      <c r="BB43" s="997"/>
      <c r="BC43" s="997"/>
      <c r="BD43" s="997"/>
      <c r="BE43" s="1155"/>
      <c r="BF43" s="426"/>
    </row>
    <row r="44" spans="1:58" s="236" customFormat="1" ht="66" customHeight="1" thickTop="1" thickBot="1">
      <c r="A44" s="1095"/>
      <c r="B44" s="1089"/>
      <c r="C44" s="215">
        <v>14</v>
      </c>
      <c r="D44" s="256" t="s">
        <v>465</v>
      </c>
      <c r="E44" s="409"/>
      <c r="F44" s="451"/>
      <c r="G44" s="410"/>
      <c r="H44" s="395"/>
      <c r="I44" s="376"/>
      <c r="J44" s="398"/>
      <c r="K44" s="420"/>
      <c r="L44" s="1154"/>
      <c r="M44" s="997"/>
      <c r="N44" s="997"/>
      <c r="O44" s="997"/>
      <c r="P44" s="997"/>
      <c r="Q44" s="997"/>
      <c r="R44" s="997"/>
      <c r="S44" s="997"/>
      <c r="T44" s="997"/>
      <c r="U44" s="997"/>
      <c r="V44" s="997"/>
      <c r="W44" s="997"/>
      <c r="X44" s="997"/>
      <c r="Y44" s="997"/>
      <c r="Z44" s="997"/>
      <c r="AA44" s="997"/>
      <c r="AB44" s="997"/>
      <c r="AC44" s="997"/>
      <c r="AD44" s="997"/>
      <c r="AE44" s="997"/>
      <c r="AF44" s="997"/>
      <c r="AG44" s="997"/>
      <c r="AH44" s="997"/>
      <c r="AI44" s="997"/>
      <c r="AJ44" s="997"/>
      <c r="AK44" s="997"/>
      <c r="AL44" s="997"/>
      <c r="AM44" s="997"/>
      <c r="AN44" s="997"/>
      <c r="AO44" s="997"/>
      <c r="AP44" s="997"/>
      <c r="AQ44" s="997"/>
      <c r="AR44" s="997"/>
      <c r="AS44" s="997"/>
      <c r="AT44" s="997"/>
      <c r="AU44" s="997"/>
      <c r="AV44" s="997"/>
      <c r="AW44" s="997"/>
      <c r="AX44" s="997"/>
      <c r="AY44" s="997"/>
      <c r="AZ44" s="997"/>
      <c r="BA44" s="997"/>
      <c r="BB44" s="997"/>
      <c r="BC44" s="997"/>
      <c r="BD44" s="997"/>
      <c r="BE44" s="1155"/>
      <c r="BF44" s="426"/>
    </row>
    <row r="45" spans="1:58" s="236" customFormat="1" ht="45.4" customHeight="1" thickTop="1">
      <c r="A45" s="1095"/>
      <c r="B45" s="1089"/>
      <c r="C45" s="283">
        <v>15</v>
      </c>
      <c r="D45" s="256" t="s">
        <v>466</v>
      </c>
      <c r="E45" s="407"/>
      <c r="F45" s="453"/>
      <c r="G45" s="411"/>
      <c r="H45" s="395"/>
      <c r="I45" s="376"/>
      <c r="J45" s="398"/>
      <c r="K45" s="420"/>
      <c r="L45" s="1154"/>
      <c r="M45" s="997"/>
      <c r="N45" s="997"/>
      <c r="O45" s="997"/>
      <c r="P45" s="997"/>
      <c r="Q45" s="997"/>
      <c r="R45" s="997"/>
      <c r="S45" s="997"/>
      <c r="T45" s="997"/>
      <c r="U45" s="997"/>
      <c r="V45" s="997"/>
      <c r="W45" s="997"/>
      <c r="X45" s="997"/>
      <c r="Y45" s="997"/>
      <c r="Z45" s="997"/>
      <c r="AA45" s="997"/>
      <c r="AB45" s="997"/>
      <c r="AC45" s="997"/>
      <c r="AD45" s="997"/>
      <c r="AE45" s="997"/>
      <c r="AF45" s="997"/>
      <c r="AG45" s="997"/>
      <c r="AH45" s="997"/>
      <c r="AI45" s="997"/>
      <c r="AJ45" s="997"/>
      <c r="AK45" s="997"/>
      <c r="AL45" s="997"/>
      <c r="AM45" s="997"/>
      <c r="AN45" s="997"/>
      <c r="AO45" s="997"/>
      <c r="AP45" s="997"/>
      <c r="AQ45" s="997"/>
      <c r="AR45" s="997"/>
      <c r="AS45" s="997"/>
      <c r="AT45" s="997"/>
      <c r="AU45" s="997"/>
      <c r="AV45" s="997"/>
      <c r="AW45" s="997"/>
      <c r="AX45" s="997"/>
      <c r="AY45" s="997"/>
      <c r="AZ45" s="997"/>
      <c r="BA45" s="997"/>
      <c r="BB45" s="997"/>
      <c r="BC45" s="997"/>
      <c r="BD45" s="997"/>
      <c r="BE45" s="1155"/>
      <c r="BF45" s="426"/>
    </row>
    <row r="46" spans="1:58" s="236" customFormat="1" ht="52.15" customHeight="1">
      <c r="A46" s="1095"/>
      <c r="B46" s="1089"/>
      <c r="C46" s="1107">
        <v>16</v>
      </c>
      <c r="D46" s="1106" t="s">
        <v>467</v>
      </c>
      <c r="E46" s="220" t="s">
        <v>468</v>
      </c>
      <c r="F46" s="1105" t="s">
        <v>430</v>
      </c>
      <c r="G46" s="1112"/>
      <c r="H46" s="1118"/>
      <c r="I46" s="1118"/>
      <c r="J46" s="1045"/>
      <c r="K46" s="420"/>
      <c r="L46" s="1154"/>
      <c r="M46" s="997"/>
      <c r="N46" s="997"/>
      <c r="O46" s="997"/>
      <c r="P46" s="997"/>
      <c r="Q46" s="997"/>
      <c r="R46" s="997"/>
      <c r="S46" s="997"/>
      <c r="T46" s="997"/>
      <c r="U46" s="997"/>
      <c r="V46" s="997"/>
      <c r="W46" s="997"/>
      <c r="X46" s="997"/>
      <c r="Y46" s="997"/>
      <c r="Z46" s="997"/>
      <c r="AA46" s="997"/>
      <c r="AB46" s="997"/>
      <c r="AC46" s="997"/>
      <c r="AD46" s="997"/>
      <c r="AE46" s="997"/>
      <c r="AF46" s="997"/>
      <c r="AG46" s="997"/>
      <c r="AH46" s="997"/>
      <c r="AI46" s="997"/>
      <c r="AJ46" s="997"/>
      <c r="AK46" s="997"/>
      <c r="AL46" s="997"/>
      <c r="AM46" s="997"/>
      <c r="AN46" s="997"/>
      <c r="AO46" s="997"/>
      <c r="AP46" s="997"/>
      <c r="AQ46" s="997"/>
      <c r="AR46" s="997"/>
      <c r="AS46" s="997"/>
      <c r="AT46" s="997"/>
      <c r="AU46" s="997"/>
      <c r="AV46" s="997"/>
      <c r="AW46" s="997"/>
      <c r="AX46" s="997"/>
      <c r="AY46" s="997"/>
      <c r="AZ46" s="997"/>
      <c r="BA46" s="997"/>
      <c r="BB46" s="997"/>
      <c r="BC46" s="997"/>
      <c r="BD46" s="997"/>
      <c r="BE46" s="1155"/>
      <c r="BF46" s="426"/>
    </row>
    <row r="47" spans="1:58" s="236" customFormat="1" ht="43.5" customHeight="1">
      <c r="A47" s="1095"/>
      <c r="B47" s="1089"/>
      <c r="C47" s="1108"/>
      <c r="D47" s="1093"/>
      <c r="E47" s="259" t="s">
        <v>469</v>
      </c>
      <c r="F47" s="1098"/>
      <c r="G47" s="1112"/>
      <c r="H47" s="1118"/>
      <c r="I47" s="1118"/>
      <c r="J47" s="1055"/>
      <c r="K47" s="420"/>
      <c r="L47" s="1154"/>
      <c r="M47" s="997"/>
      <c r="N47" s="997"/>
      <c r="O47" s="997"/>
      <c r="P47" s="997"/>
      <c r="Q47" s="997"/>
      <c r="R47" s="997"/>
      <c r="S47" s="997"/>
      <c r="T47" s="997"/>
      <c r="U47" s="997"/>
      <c r="V47" s="997"/>
      <c r="W47" s="997"/>
      <c r="X47" s="997"/>
      <c r="Y47" s="997"/>
      <c r="Z47" s="997"/>
      <c r="AA47" s="997"/>
      <c r="AB47" s="997"/>
      <c r="AC47" s="997"/>
      <c r="AD47" s="997"/>
      <c r="AE47" s="997"/>
      <c r="AF47" s="997"/>
      <c r="AG47" s="997"/>
      <c r="AH47" s="997"/>
      <c r="AI47" s="997"/>
      <c r="AJ47" s="997"/>
      <c r="AK47" s="997"/>
      <c r="AL47" s="997"/>
      <c r="AM47" s="997"/>
      <c r="AN47" s="997"/>
      <c r="AO47" s="997"/>
      <c r="AP47" s="997"/>
      <c r="AQ47" s="997"/>
      <c r="AR47" s="997"/>
      <c r="AS47" s="997"/>
      <c r="AT47" s="997"/>
      <c r="AU47" s="997"/>
      <c r="AV47" s="997"/>
      <c r="AW47" s="997"/>
      <c r="AX47" s="997"/>
      <c r="AY47" s="997"/>
      <c r="AZ47" s="997"/>
      <c r="BA47" s="997"/>
      <c r="BB47" s="997"/>
      <c r="BC47" s="997"/>
      <c r="BD47" s="997"/>
      <c r="BE47" s="1155"/>
      <c r="BF47" s="426"/>
    </row>
    <row r="48" spans="1:58" s="236" customFormat="1" ht="43.5" customHeight="1">
      <c r="A48" s="1095"/>
      <c r="B48" s="1089"/>
      <c r="C48" s="1108"/>
      <c r="D48" s="1093"/>
      <c r="E48" s="259" t="s">
        <v>470</v>
      </c>
      <c r="F48" s="1081" t="s">
        <v>433</v>
      </c>
      <c r="G48" s="1112"/>
      <c r="H48" s="1118"/>
      <c r="I48" s="1118"/>
      <c r="J48" s="1055"/>
      <c r="K48" s="420"/>
      <c r="L48" s="1154"/>
      <c r="M48" s="997"/>
      <c r="N48" s="997"/>
      <c r="O48" s="997"/>
      <c r="P48" s="997"/>
      <c r="Q48" s="997"/>
      <c r="R48" s="997"/>
      <c r="S48" s="997"/>
      <c r="T48" s="997"/>
      <c r="U48" s="997"/>
      <c r="V48" s="997"/>
      <c r="W48" s="997"/>
      <c r="X48" s="997"/>
      <c r="Y48" s="997"/>
      <c r="Z48" s="997"/>
      <c r="AA48" s="997"/>
      <c r="AB48" s="997"/>
      <c r="AC48" s="997"/>
      <c r="AD48" s="997"/>
      <c r="AE48" s="997"/>
      <c r="AF48" s="997"/>
      <c r="AG48" s="997"/>
      <c r="AH48" s="997"/>
      <c r="AI48" s="997"/>
      <c r="AJ48" s="997"/>
      <c r="AK48" s="997"/>
      <c r="AL48" s="997"/>
      <c r="AM48" s="997"/>
      <c r="AN48" s="997"/>
      <c r="AO48" s="997"/>
      <c r="AP48" s="997"/>
      <c r="AQ48" s="997"/>
      <c r="AR48" s="997"/>
      <c r="AS48" s="997"/>
      <c r="AT48" s="997"/>
      <c r="AU48" s="997"/>
      <c r="AV48" s="997"/>
      <c r="AW48" s="997"/>
      <c r="AX48" s="997"/>
      <c r="AY48" s="997"/>
      <c r="AZ48" s="997"/>
      <c r="BA48" s="997"/>
      <c r="BB48" s="997"/>
      <c r="BC48" s="997"/>
      <c r="BD48" s="997"/>
      <c r="BE48" s="1155"/>
      <c r="BF48" s="426"/>
    </row>
    <row r="49" spans="1:58" s="236" customFormat="1" ht="41.45" customHeight="1">
      <c r="A49" s="1095"/>
      <c r="B49" s="1089"/>
      <c r="C49" s="1108"/>
      <c r="D49" s="1093"/>
      <c r="E49" s="259" t="s">
        <v>471</v>
      </c>
      <c r="F49" s="1081"/>
      <c r="G49" s="1112"/>
      <c r="H49" s="1118"/>
      <c r="I49" s="1118"/>
      <c r="J49" s="1055"/>
      <c r="K49" s="420"/>
      <c r="L49" s="1154"/>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7"/>
      <c r="AL49" s="997"/>
      <c r="AM49" s="997"/>
      <c r="AN49" s="997"/>
      <c r="AO49" s="997"/>
      <c r="AP49" s="997"/>
      <c r="AQ49" s="997"/>
      <c r="AR49" s="997"/>
      <c r="AS49" s="997"/>
      <c r="AT49" s="997"/>
      <c r="AU49" s="997"/>
      <c r="AV49" s="997"/>
      <c r="AW49" s="997"/>
      <c r="AX49" s="997"/>
      <c r="AY49" s="997"/>
      <c r="AZ49" s="997"/>
      <c r="BA49" s="997"/>
      <c r="BB49" s="997"/>
      <c r="BC49" s="997"/>
      <c r="BD49" s="997"/>
      <c r="BE49" s="1155"/>
      <c r="BF49" s="426"/>
    </row>
    <row r="50" spans="1:58" s="236" customFormat="1" ht="38.450000000000003" customHeight="1">
      <c r="A50" s="1095"/>
      <c r="B50" s="1089"/>
      <c r="C50" s="1108"/>
      <c r="D50" s="1093"/>
      <c r="E50" s="259" t="s">
        <v>472</v>
      </c>
      <c r="F50" s="1097" t="s">
        <v>435</v>
      </c>
      <c r="G50" s="1112"/>
      <c r="H50" s="1118"/>
      <c r="I50" s="1118"/>
      <c r="J50" s="1055"/>
      <c r="K50" s="420"/>
      <c r="L50" s="1154"/>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7"/>
      <c r="AL50" s="997"/>
      <c r="AM50" s="997"/>
      <c r="AN50" s="997"/>
      <c r="AO50" s="997"/>
      <c r="AP50" s="997"/>
      <c r="AQ50" s="997"/>
      <c r="AR50" s="997"/>
      <c r="AS50" s="997"/>
      <c r="AT50" s="997"/>
      <c r="AU50" s="997"/>
      <c r="AV50" s="997"/>
      <c r="AW50" s="997"/>
      <c r="AX50" s="997"/>
      <c r="AY50" s="997"/>
      <c r="AZ50" s="997"/>
      <c r="BA50" s="997"/>
      <c r="BB50" s="997"/>
      <c r="BC50" s="997"/>
      <c r="BD50" s="997"/>
      <c r="BE50" s="1155"/>
      <c r="BF50" s="426"/>
    </row>
    <row r="51" spans="1:58" s="236" customFormat="1" ht="28.15" customHeight="1">
      <c r="A51" s="1095"/>
      <c r="B51" s="1089"/>
      <c r="C51" s="1109"/>
      <c r="D51" s="720"/>
      <c r="E51" s="259" t="s">
        <v>473</v>
      </c>
      <c r="F51" s="1097"/>
      <c r="G51" s="1113"/>
      <c r="H51" s="1118"/>
      <c r="I51" s="1118"/>
      <c r="J51" s="1056"/>
      <c r="K51" s="420"/>
      <c r="L51" s="1154"/>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7"/>
      <c r="AL51" s="997"/>
      <c r="AM51" s="997"/>
      <c r="AN51" s="997"/>
      <c r="AO51" s="997"/>
      <c r="AP51" s="997"/>
      <c r="AQ51" s="997"/>
      <c r="AR51" s="997"/>
      <c r="AS51" s="997"/>
      <c r="AT51" s="997"/>
      <c r="AU51" s="997"/>
      <c r="AV51" s="997"/>
      <c r="AW51" s="997"/>
      <c r="AX51" s="997"/>
      <c r="AY51" s="997"/>
      <c r="AZ51" s="997"/>
      <c r="BA51" s="997"/>
      <c r="BB51" s="997"/>
      <c r="BC51" s="997"/>
      <c r="BD51" s="997"/>
      <c r="BE51" s="1155"/>
      <c r="BF51" s="426"/>
    </row>
    <row r="52" spans="1:58" s="236" customFormat="1" ht="38.450000000000003" customHeight="1">
      <c r="A52" s="1095"/>
      <c r="B52" s="1089"/>
      <c r="C52" s="609">
        <v>17</v>
      </c>
      <c r="D52" s="1106" t="s">
        <v>474</v>
      </c>
      <c r="E52" s="259" t="s">
        <v>475</v>
      </c>
      <c r="F52" s="1105" t="s">
        <v>321</v>
      </c>
      <c r="G52" s="1117"/>
      <c r="H52" s="1033"/>
      <c r="I52" s="1099"/>
      <c r="J52" s="1114"/>
      <c r="K52" s="420"/>
      <c r="L52" s="1154"/>
      <c r="M52" s="997"/>
      <c r="N52" s="997"/>
      <c r="O52" s="997"/>
      <c r="P52" s="997"/>
      <c r="Q52" s="997"/>
      <c r="R52" s="997"/>
      <c r="S52" s="997"/>
      <c r="T52" s="997"/>
      <c r="U52" s="997"/>
      <c r="V52" s="997"/>
      <c r="W52" s="997"/>
      <c r="X52" s="997"/>
      <c r="Y52" s="997"/>
      <c r="Z52" s="997"/>
      <c r="AA52" s="997"/>
      <c r="AB52" s="997"/>
      <c r="AC52" s="997"/>
      <c r="AD52" s="997"/>
      <c r="AE52" s="997"/>
      <c r="AF52" s="997"/>
      <c r="AG52" s="997"/>
      <c r="AH52" s="997"/>
      <c r="AI52" s="997"/>
      <c r="AJ52" s="997"/>
      <c r="AK52" s="997"/>
      <c r="AL52" s="997"/>
      <c r="AM52" s="997"/>
      <c r="AN52" s="997"/>
      <c r="AO52" s="997"/>
      <c r="AP52" s="997"/>
      <c r="AQ52" s="997"/>
      <c r="AR52" s="997"/>
      <c r="AS52" s="997"/>
      <c r="AT52" s="997"/>
      <c r="AU52" s="997"/>
      <c r="AV52" s="997"/>
      <c r="AW52" s="997"/>
      <c r="AX52" s="997"/>
      <c r="AY52" s="997"/>
      <c r="AZ52" s="997"/>
      <c r="BA52" s="997"/>
      <c r="BB52" s="997"/>
      <c r="BC52" s="997"/>
      <c r="BD52" s="997"/>
      <c r="BE52" s="1155"/>
      <c r="BF52" s="426"/>
    </row>
    <row r="53" spans="1:58" s="236" customFormat="1" ht="43.15" customHeight="1">
      <c r="A53" s="1095"/>
      <c r="B53" s="1089"/>
      <c r="C53" s="609"/>
      <c r="D53" s="1093"/>
      <c r="E53" s="259" t="s">
        <v>476</v>
      </c>
      <c r="F53" s="1105"/>
      <c r="G53" s="1117"/>
      <c r="H53" s="1034"/>
      <c r="I53" s="1091"/>
      <c r="J53" s="1114"/>
      <c r="K53" s="420"/>
      <c r="L53" s="1154"/>
      <c r="M53" s="997"/>
      <c r="N53" s="997"/>
      <c r="O53" s="997"/>
      <c r="P53" s="997"/>
      <c r="Q53" s="997"/>
      <c r="R53" s="997"/>
      <c r="S53" s="997"/>
      <c r="T53" s="997"/>
      <c r="U53" s="997"/>
      <c r="V53" s="997"/>
      <c r="W53" s="997"/>
      <c r="X53" s="997"/>
      <c r="Y53" s="997"/>
      <c r="Z53" s="997"/>
      <c r="AA53" s="997"/>
      <c r="AB53" s="997"/>
      <c r="AC53" s="997"/>
      <c r="AD53" s="997"/>
      <c r="AE53" s="997"/>
      <c r="AF53" s="997"/>
      <c r="AG53" s="997"/>
      <c r="AH53" s="997"/>
      <c r="AI53" s="997"/>
      <c r="AJ53" s="997"/>
      <c r="AK53" s="997"/>
      <c r="AL53" s="997"/>
      <c r="AM53" s="997"/>
      <c r="AN53" s="997"/>
      <c r="AO53" s="997"/>
      <c r="AP53" s="997"/>
      <c r="AQ53" s="997"/>
      <c r="AR53" s="997"/>
      <c r="AS53" s="997"/>
      <c r="AT53" s="997"/>
      <c r="AU53" s="997"/>
      <c r="AV53" s="997"/>
      <c r="AW53" s="997"/>
      <c r="AX53" s="997"/>
      <c r="AY53" s="997"/>
      <c r="AZ53" s="997"/>
      <c r="BA53" s="997"/>
      <c r="BB53" s="997"/>
      <c r="BC53" s="997"/>
      <c r="BD53" s="997"/>
      <c r="BE53" s="1155"/>
      <c r="BF53" s="426"/>
    </row>
    <row r="54" spans="1:58" s="236" customFormat="1" ht="50.65" customHeight="1">
      <c r="A54" s="1095"/>
      <c r="B54" s="1089"/>
      <c r="C54" s="609"/>
      <c r="D54" s="1093"/>
      <c r="E54" s="259" t="s">
        <v>477</v>
      </c>
      <c r="F54" s="1081" t="s">
        <v>322</v>
      </c>
      <c r="G54" s="1117"/>
      <c r="H54" s="1034"/>
      <c r="I54" s="1091"/>
      <c r="J54" s="1114"/>
      <c r="K54" s="420"/>
      <c r="L54" s="1154"/>
      <c r="M54" s="997"/>
      <c r="N54" s="997"/>
      <c r="O54" s="997"/>
      <c r="P54" s="997"/>
      <c r="Q54" s="997"/>
      <c r="R54" s="997"/>
      <c r="S54" s="997"/>
      <c r="T54" s="997"/>
      <c r="U54" s="997"/>
      <c r="V54" s="997"/>
      <c r="W54" s="997"/>
      <c r="X54" s="997"/>
      <c r="Y54" s="997"/>
      <c r="Z54" s="997"/>
      <c r="AA54" s="997"/>
      <c r="AB54" s="997"/>
      <c r="AC54" s="997"/>
      <c r="AD54" s="997"/>
      <c r="AE54" s="997"/>
      <c r="AF54" s="997"/>
      <c r="AG54" s="997"/>
      <c r="AH54" s="997"/>
      <c r="AI54" s="997"/>
      <c r="AJ54" s="997"/>
      <c r="AK54" s="997"/>
      <c r="AL54" s="997"/>
      <c r="AM54" s="997"/>
      <c r="AN54" s="997"/>
      <c r="AO54" s="997"/>
      <c r="AP54" s="997"/>
      <c r="AQ54" s="997"/>
      <c r="AR54" s="997"/>
      <c r="AS54" s="997"/>
      <c r="AT54" s="997"/>
      <c r="AU54" s="997"/>
      <c r="AV54" s="997"/>
      <c r="AW54" s="997"/>
      <c r="AX54" s="997"/>
      <c r="AY54" s="997"/>
      <c r="AZ54" s="997"/>
      <c r="BA54" s="997"/>
      <c r="BB54" s="997"/>
      <c r="BC54" s="997"/>
      <c r="BD54" s="997"/>
      <c r="BE54" s="1155"/>
      <c r="BF54" s="426"/>
    </row>
    <row r="55" spans="1:58" s="236" customFormat="1" ht="50.65" customHeight="1">
      <c r="A55" s="1095"/>
      <c r="B55" s="1089"/>
      <c r="C55" s="609"/>
      <c r="D55" s="1093"/>
      <c r="E55" s="259" t="s">
        <v>478</v>
      </c>
      <c r="F55" s="1081"/>
      <c r="G55" s="1117"/>
      <c r="H55" s="1034"/>
      <c r="I55" s="1091"/>
      <c r="J55" s="1114"/>
      <c r="K55" s="420"/>
      <c r="L55" s="1154"/>
      <c r="M55" s="997"/>
      <c r="N55" s="997"/>
      <c r="O55" s="997"/>
      <c r="P55" s="997"/>
      <c r="Q55" s="997"/>
      <c r="R55" s="997"/>
      <c r="S55" s="997"/>
      <c r="T55" s="997"/>
      <c r="U55" s="997"/>
      <c r="V55" s="997"/>
      <c r="W55" s="997"/>
      <c r="X55" s="997"/>
      <c r="Y55" s="997"/>
      <c r="Z55" s="997"/>
      <c r="AA55" s="997"/>
      <c r="AB55" s="997"/>
      <c r="AC55" s="997"/>
      <c r="AD55" s="997"/>
      <c r="AE55" s="997"/>
      <c r="AF55" s="997"/>
      <c r="AG55" s="997"/>
      <c r="AH55" s="997"/>
      <c r="AI55" s="997"/>
      <c r="AJ55" s="997"/>
      <c r="AK55" s="997"/>
      <c r="AL55" s="997"/>
      <c r="AM55" s="997"/>
      <c r="AN55" s="997"/>
      <c r="AO55" s="997"/>
      <c r="AP55" s="997"/>
      <c r="AQ55" s="997"/>
      <c r="AR55" s="997"/>
      <c r="AS55" s="997"/>
      <c r="AT55" s="997"/>
      <c r="AU55" s="997"/>
      <c r="AV55" s="997"/>
      <c r="AW55" s="997"/>
      <c r="AX55" s="997"/>
      <c r="AY55" s="997"/>
      <c r="AZ55" s="997"/>
      <c r="BA55" s="997"/>
      <c r="BB55" s="997"/>
      <c r="BC55" s="997"/>
      <c r="BD55" s="997"/>
      <c r="BE55" s="1155"/>
      <c r="BF55" s="426"/>
    </row>
    <row r="56" spans="1:58" s="236" customFormat="1" ht="63.4" customHeight="1">
      <c r="A56" s="1095"/>
      <c r="B56" s="1089"/>
      <c r="C56" s="609"/>
      <c r="D56" s="1093"/>
      <c r="E56" s="259" t="s">
        <v>479</v>
      </c>
      <c r="F56" s="1081"/>
      <c r="G56" s="1117"/>
      <c r="H56" s="1034"/>
      <c r="I56" s="1091"/>
      <c r="J56" s="1114"/>
      <c r="K56" s="420"/>
      <c r="L56" s="1154"/>
      <c r="M56" s="997"/>
      <c r="N56" s="997"/>
      <c r="O56" s="997"/>
      <c r="P56" s="997"/>
      <c r="Q56" s="997"/>
      <c r="R56" s="997"/>
      <c r="S56" s="997"/>
      <c r="T56" s="997"/>
      <c r="U56" s="997"/>
      <c r="V56" s="997"/>
      <c r="W56" s="997"/>
      <c r="X56" s="997"/>
      <c r="Y56" s="997"/>
      <c r="Z56" s="997"/>
      <c r="AA56" s="997"/>
      <c r="AB56" s="997"/>
      <c r="AC56" s="997"/>
      <c r="AD56" s="997"/>
      <c r="AE56" s="997"/>
      <c r="AF56" s="997"/>
      <c r="AG56" s="997"/>
      <c r="AH56" s="997"/>
      <c r="AI56" s="997"/>
      <c r="AJ56" s="997"/>
      <c r="AK56" s="997"/>
      <c r="AL56" s="997"/>
      <c r="AM56" s="997"/>
      <c r="AN56" s="997"/>
      <c r="AO56" s="997"/>
      <c r="AP56" s="997"/>
      <c r="AQ56" s="997"/>
      <c r="AR56" s="997"/>
      <c r="AS56" s="997"/>
      <c r="AT56" s="997"/>
      <c r="AU56" s="997"/>
      <c r="AV56" s="997"/>
      <c r="AW56" s="997"/>
      <c r="AX56" s="997"/>
      <c r="AY56" s="997"/>
      <c r="AZ56" s="997"/>
      <c r="BA56" s="997"/>
      <c r="BB56" s="997"/>
      <c r="BC56" s="997"/>
      <c r="BD56" s="997"/>
      <c r="BE56" s="1155"/>
      <c r="BF56" s="426"/>
    </row>
    <row r="57" spans="1:58" s="236" customFormat="1" ht="26.65" customHeight="1">
      <c r="A57" s="1095"/>
      <c r="B57" s="1089"/>
      <c r="C57" s="609"/>
      <c r="D57" s="1093"/>
      <c r="E57" s="259" t="s">
        <v>456</v>
      </c>
      <c r="F57" s="1097" t="s">
        <v>323</v>
      </c>
      <c r="G57" s="1117"/>
      <c r="H57" s="1034"/>
      <c r="I57" s="1091"/>
      <c r="J57" s="1114"/>
      <c r="K57" s="420"/>
      <c r="L57" s="1154"/>
      <c r="M57" s="997"/>
      <c r="N57" s="997"/>
      <c r="O57" s="997"/>
      <c r="P57" s="997"/>
      <c r="Q57" s="997"/>
      <c r="R57" s="997"/>
      <c r="S57" s="997"/>
      <c r="T57" s="997"/>
      <c r="U57" s="997"/>
      <c r="V57" s="997"/>
      <c r="W57" s="997"/>
      <c r="X57" s="997"/>
      <c r="Y57" s="997"/>
      <c r="Z57" s="997"/>
      <c r="AA57" s="997"/>
      <c r="AB57" s="997"/>
      <c r="AC57" s="997"/>
      <c r="AD57" s="997"/>
      <c r="AE57" s="997"/>
      <c r="AF57" s="997"/>
      <c r="AG57" s="997"/>
      <c r="AH57" s="997"/>
      <c r="AI57" s="997"/>
      <c r="AJ57" s="997"/>
      <c r="AK57" s="997"/>
      <c r="AL57" s="997"/>
      <c r="AM57" s="997"/>
      <c r="AN57" s="997"/>
      <c r="AO57" s="997"/>
      <c r="AP57" s="997"/>
      <c r="AQ57" s="997"/>
      <c r="AR57" s="997"/>
      <c r="AS57" s="997"/>
      <c r="AT57" s="997"/>
      <c r="AU57" s="997"/>
      <c r="AV57" s="997"/>
      <c r="AW57" s="997"/>
      <c r="AX57" s="997"/>
      <c r="AY57" s="997"/>
      <c r="AZ57" s="997"/>
      <c r="BA57" s="997"/>
      <c r="BB57" s="997"/>
      <c r="BC57" s="997"/>
      <c r="BD57" s="997"/>
      <c r="BE57" s="1155"/>
      <c r="BF57" s="426"/>
    </row>
    <row r="58" spans="1:58" s="236" customFormat="1" ht="26.45" customHeight="1">
      <c r="A58" s="1096"/>
      <c r="B58" s="1090"/>
      <c r="C58" s="610"/>
      <c r="D58" s="720"/>
      <c r="E58" s="214" t="s">
        <v>442</v>
      </c>
      <c r="F58" s="1097"/>
      <c r="G58" s="1117"/>
      <c r="H58" s="1049"/>
      <c r="I58" s="1092"/>
      <c r="J58" s="1114"/>
      <c r="K58" s="420"/>
      <c r="L58" s="1154"/>
      <c r="M58" s="997"/>
      <c r="N58" s="997"/>
      <c r="O58" s="997"/>
      <c r="P58" s="997"/>
      <c r="Q58" s="997"/>
      <c r="R58" s="997"/>
      <c r="S58" s="997"/>
      <c r="T58" s="997"/>
      <c r="U58" s="997"/>
      <c r="V58" s="997"/>
      <c r="W58" s="997"/>
      <c r="X58" s="997"/>
      <c r="Y58" s="997"/>
      <c r="Z58" s="997"/>
      <c r="AA58" s="997"/>
      <c r="AB58" s="997"/>
      <c r="AC58" s="997"/>
      <c r="AD58" s="997"/>
      <c r="AE58" s="997"/>
      <c r="AF58" s="997"/>
      <c r="AG58" s="997"/>
      <c r="AH58" s="997"/>
      <c r="AI58" s="997"/>
      <c r="AJ58" s="997"/>
      <c r="AK58" s="997"/>
      <c r="AL58" s="997"/>
      <c r="AM58" s="997"/>
      <c r="AN58" s="997"/>
      <c r="AO58" s="997"/>
      <c r="AP58" s="997"/>
      <c r="AQ58" s="997"/>
      <c r="AR58" s="997"/>
      <c r="AS58" s="997"/>
      <c r="AT58" s="997"/>
      <c r="AU58" s="997"/>
      <c r="AV58" s="997"/>
      <c r="AW58" s="997"/>
      <c r="AX58" s="997"/>
      <c r="AY58" s="997"/>
      <c r="AZ58" s="997"/>
      <c r="BA58" s="997"/>
      <c r="BB58" s="997"/>
      <c r="BC58" s="997"/>
      <c r="BD58" s="997"/>
      <c r="BE58" s="1155"/>
      <c r="BF58" s="426"/>
    </row>
    <row r="59" spans="1:58" s="236" customFormat="1" ht="43.9" customHeight="1">
      <c r="A59" s="831">
        <v>5.5</v>
      </c>
      <c r="B59" s="1088" t="s">
        <v>480</v>
      </c>
      <c r="C59" s="874">
        <v>18</v>
      </c>
      <c r="D59" s="1093" t="s">
        <v>481</v>
      </c>
      <c r="E59" s="259" t="s">
        <v>482</v>
      </c>
      <c r="F59" s="1105" t="s">
        <v>430</v>
      </c>
      <c r="G59" s="1030"/>
      <c r="H59" s="1118"/>
      <c r="I59" s="1118"/>
      <c r="J59" s="1045"/>
      <c r="K59" s="420"/>
      <c r="L59" s="1154"/>
      <c r="M59" s="997"/>
      <c r="N59" s="997"/>
      <c r="O59" s="997"/>
      <c r="P59" s="997"/>
      <c r="Q59" s="997"/>
      <c r="R59" s="997"/>
      <c r="S59" s="997"/>
      <c r="T59" s="997"/>
      <c r="U59" s="997"/>
      <c r="V59" s="997"/>
      <c r="W59" s="997"/>
      <c r="X59" s="997"/>
      <c r="Y59" s="997"/>
      <c r="Z59" s="997"/>
      <c r="AA59" s="997"/>
      <c r="AB59" s="997"/>
      <c r="AC59" s="997"/>
      <c r="AD59" s="997"/>
      <c r="AE59" s="997"/>
      <c r="AF59" s="997"/>
      <c r="AG59" s="997"/>
      <c r="AH59" s="997"/>
      <c r="AI59" s="997"/>
      <c r="AJ59" s="997"/>
      <c r="AK59" s="997"/>
      <c r="AL59" s="997"/>
      <c r="AM59" s="997"/>
      <c r="AN59" s="997"/>
      <c r="AO59" s="997"/>
      <c r="AP59" s="997"/>
      <c r="AQ59" s="997"/>
      <c r="AR59" s="997"/>
      <c r="AS59" s="997"/>
      <c r="AT59" s="997"/>
      <c r="AU59" s="997"/>
      <c r="AV59" s="997"/>
      <c r="AW59" s="997"/>
      <c r="AX59" s="997"/>
      <c r="AY59" s="997"/>
      <c r="AZ59" s="997"/>
      <c r="BA59" s="997"/>
      <c r="BB59" s="997"/>
      <c r="BC59" s="997"/>
      <c r="BD59" s="997"/>
      <c r="BE59" s="1155"/>
      <c r="BF59" s="426"/>
    </row>
    <row r="60" spans="1:58" s="236" customFormat="1" ht="33" customHeight="1">
      <c r="A60" s="831"/>
      <c r="B60" s="1089"/>
      <c r="C60" s="874"/>
      <c r="D60" s="1093"/>
      <c r="E60" s="259" t="s">
        <v>483</v>
      </c>
      <c r="F60" s="1098"/>
      <c r="G60" s="1112"/>
      <c r="H60" s="1118"/>
      <c r="I60" s="1118"/>
      <c r="J60" s="1055"/>
      <c r="K60" s="420"/>
      <c r="L60" s="1154"/>
      <c r="M60" s="997"/>
      <c r="N60" s="997"/>
      <c r="O60" s="997"/>
      <c r="P60" s="997"/>
      <c r="Q60" s="997"/>
      <c r="R60" s="997"/>
      <c r="S60" s="997"/>
      <c r="T60" s="997"/>
      <c r="U60" s="997"/>
      <c r="V60" s="997"/>
      <c r="W60" s="997"/>
      <c r="X60" s="997"/>
      <c r="Y60" s="997"/>
      <c r="Z60" s="997"/>
      <c r="AA60" s="997"/>
      <c r="AB60" s="997"/>
      <c r="AC60" s="997"/>
      <c r="AD60" s="997"/>
      <c r="AE60" s="997"/>
      <c r="AF60" s="997"/>
      <c r="AG60" s="997"/>
      <c r="AH60" s="997"/>
      <c r="AI60" s="997"/>
      <c r="AJ60" s="997"/>
      <c r="AK60" s="997"/>
      <c r="AL60" s="997"/>
      <c r="AM60" s="997"/>
      <c r="AN60" s="997"/>
      <c r="AO60" s="997"/>
      <c r="AP60" s="997"/>
      <c r="AQ60" s="997"/>
      <c r="AR60" s="997"/>
      <c r="AS60" s="997"/>
      <c r="AT60" s="997"/>
      <c r="AU60" s="997"/>
      <c r="AV60" s="997"/>
      <c r="AW60" s="997"/>
      <c r="AX60" s="997"/>
      <c r="AY60" s="997"/>
      <c r="AZ60" s="997"/>
      <c r="BA60" s="997"/>
      <c r="BB60" s="997"/>
      <c r="BC60" s="997"/>
      <c r="BD60" s="997"/>
      <c r="BE60" s="1155"/>
      <c r="BF60" s="426"/>
    </row>
    <row r="61" spans="1:58" s="236" customFormat="1" ht="102.95" customHeight="1">
      <c r="A61" s="831"/>
      <c r="B61" s="1089"/>
      <c r="C61" s="874"/>
      <c r="D61" s="1093"/>
      <c r="E61" s="391" t="s">
        <v>484</v>
      </c>
      <c r="F61" s="458" t="s">
        <v>433</v>
      </c>
      <c r="G61" s="1112"/>
      <c r="H61" s="1118"/>
      <c r="I61" s="1118"/>
      <c r="J61" s="1055"/>
      <c r="K61" s="420"/>
      <c r="L61" s="1154"/>
      <c r="M61" s="997"/>
      <c r="N61" s="997"/>
      <c r="O61" s="997"/>
      <c r="P61" s="997"/>
      <c r="Q61" s="997"/>
      <c r="R61" s="997"/>
      <c r="S61" s="997"/>
      <c r="T61" s="997"/>
      <c r="U61" s="997"/>
      <c r="V61" s="997"/>
      <c r="W61" s="997"/>
      <c r="X61" s="997"/>
      <c r="Y61" s="997"/>
      <c r="Z61" s="997"/>
      <c r="AA61" s="997"/>
      <c r="AB61" s="997"/>
      <c r="AC61" s="997"/>
      <c r="AD61" s="997"/>
      <c r="AE61" s="997"/>
      <c r="AF61" s="997"/>
      <c r="AG61" s="997"/>
      <c r="AH61" s="997"/>
      <c r="AI61" s="997"/>
      <c r="AJ61" s="997"/>
      <c r="AK61" s="997"/>
      <c r="AL61" s="997"/>
      <c r="AM61" s="997"/>
      <c r="AN61" s="997"/>
      <c r="AO61" s="997"/>
      <c r="AP61" s="997"/>
      <c r="AQ61" s="997"/>
      <c r="AR61" s="997"/>
      <c r="AS61" s="997"/>
      <c r="AT61" s="997"/>
      <c r="AU61" s="997"/>
      <c r="AV61" s="997"/>
      <c r="AW61" s="997"/>
      <c r="AX61" s="997"/>
      <c r="AY61" s="997"/>
      <c r="AZ61" s="997"/>
      <c r="BA61" s="997"/>
      <c r="BB61" s="997"/>
      <c r="BC61" s="997"/>
      <c r="BD61" s="997"/>
      <c r="BE61" s="1155"/>
      <c r="BF61" s="426"/>
    </row>
    <row r="62" spans="1:58" s="236" customFormat="1" ht="50.45" customHeight="1">
      <c r="A62" s="831"/>
      <c r="B62" s="1089"/>
      <c r="C62" s="874"/>
      <c r="D62" s="720"/>
      <c r="E62" s="391" t="s">
        <v>485</v>
      </c>
      <c r="F62" s="457" t="s">
        <v>435</v>
      </c>
      <c r="G62" s="1113"/>
      <c r="H62" s="1118"/>
      <c r="I62" s="1118"/>
      <c r="J62" s="1056"/>
      <c r="K62" s="420"/>
      <c r="L62" s="1154"/>
      <c r="M62" s="997"/>
      <c r="N62" s="997"/>
      <c r="O62" s="997"/>
      <c r="P62" s="997"/>
      <c r="Q62" s="997"/>
      <c r="R62" s="997"/>
      <c r="S62" s="997"/>
      <c r="T62" s="997"/>
      <c r="U62" s="997"/>
      <c r="V62" s="997"/>
      <c r="W62" s="997"/>
      <c r="X62" s="997"/>
      <c r="Y62" s="997"/>
      <c r="Z62" s="997"/>
      <c r="AA62" s="997"/>
      <c r="AB62" s="997"/>
      <c r="AC62" s="997"/>
      <c r="AD62" s="997"/>
      <c r="AE62" s="997"/>
      <c r="AF62" s="997"/>
      <c r="AG62" s="997"/>
      <c r="AH62" s="997"/>
      <c r="AI62" s="997"/>
      <c r="AJ62" s="997"/>
      <c r="AK62" s="997"/>
      <c r="AL62" s="997"/>
      <c r="AM62" s="997"/>
      <c r="AN62" s="997"/>
      <c r="AO62" s="997"/>
      <c r="AP62" s="997"/>
      <c r="AQ62" s="997"/>
      <c r="AR62" s="997"/>
      <c r="AS62" s="997"/>
      <c r="AT62" s="997"/>
      <c r="AU62" s="997"/>
      <c r="AV62" s="997"/>
      <c r="AW62" s="997"/>
      <c r="AX62" s="997"/>
      <c r="AY62" s="997"/>
      <c r="AZ62" s="997"/>
      <c r="BA62" s="997"/>
      <c r="BB62" s="997"/>
      <c r="BC62" s="997"/>
      <c r="BD62" s="997"/>
      <c r="BE62" s="1155"/>
      <c r="BF62" s="426"/>
    </row>
    <row r="63" spans="1:58" s="236" customFormat="1" ht="43.9" customHeight="1">
      <c r="A63" s="832"/>
      <c r="B63" s="1125"/>
      <c r="C63" s="1107">
        <v>19</v>
      </c>
      <c r="D63" s="1106" t="s">
        <v>486</v>
      </c>
      <c r="E63" s="259" t="s">
        <v>487</v>
      </c>
      <c r="F63" s="456" t="s">
        <v>321</v>
      </c>
      <c r="G63" s="1030"/>
      <c r="H63" s="1033"/>
      <c r="I63" s="1099"/>
      <c r="J63" s="1114"/>
      <c r="K63" s="420"/>
      <c r="L63" s="1154"/>
      <c r="M63" s="997"/>
      <c r="N63" s="997"/>
      <c r="O63" s="997"/>
      <c r="P63" s="997"/>
      <c r="Q63" s="997"/>
      <c r="R63" s="997"/>
      <c r="S63" s="997"/>
      <c r="T63" s="997"/>
      <c r="U63" s="997"/>
      <c r="V63" s="997"/>
      <c r="W63" s="997"/>
      <c r="X63" s="997"/>
      <c r="Y63" s="997"/>
      <c r="Z63" s="997"/>
      <c r="AA63" s="997"/>
      <c r="AB63" s="997"/>
      <c r="AC63" s="997"/>
      <c r="AD63" s="997"/>
      <c r="AE63" s="997"/>
      <c r="AF63" s="997"/>
      <c r="AG63" s="997"/>
      <c r="AH63" s="997"/>
      <c r="AI63" s="997"/>
      <c r="AJ63" s="997"/>
      <c r="AK63" s="997"/>
      <c r="AL63" s="997"/>
      <c r="AM63" s="997"/>
      <c r="AN63" s="997"/>
      <c r="AO63" s="997"/>
      <c r="AP63" s="997"/>
      <c r="AQ63" s="997"/>
      <c r="AR63" s="997"/>
      <c r="AS63" s="997"/>
      <c r="AT63" s="997"/>
      <c r="AU63" s="997"/>
      <c r="AV63" s="997"/>
      <c r="AW63" s="997"/>
      <c r="AX63" s="997"/>
      <c r="AY63" s="997"/>
      <c r="AZ63" s="997"/>
      <c r="BA63" s="997"/>
      <c r="BB63" s="997"/>
      <c r="BC63" s="997"/>
      <c r="BD63" s="997"/>
      <c r="BE63" s="1155"/>
      <c r="BF63" s="426"/>
    </row>
    <row r="64" spans="1:58" s="236" customFormat="1" ht="45" customHeight="1">
      <c r="A64" s="832"/>
      <c r="B64" s="1125"/>
      <c r="C64" s="1108"/>
      <c r="D64" s="1093"/>
      <c r="E64" s="1100" t="s">
        <v>488</v>
      </c>
      <c r="F64" s="458" t="s">
        <v>322</v>
      </c>
      <c r="G64" s="1112"/>
      <c r="H64" s="1034"/>
      <c r="I64" s="1091"/>
      <c r="J64" s="1114"/>
      <c r="K64" s="420"/>
      <c r="L64" s="1154"/>
      <c r="M64" s="997"/>
      <c r="N64" s="997"/>
      <c r="O64" s="997"/>
      <c r="P64" s="997"/>
      <c r="Q64" s="997"/>
      <c r="R64" s="997"/>
      <c r="S64" s="997"/>
      <c r="T64" s="997"/>
      <c r="U64" s="997"/>
      <c r="V64" s="997"/>
      <c r="W64" s="997"/>
      <c r="X64" s="997"/>
      <c r="Y64" s="997"/>
      <c r="Z64" s="997"/>
      <c r="AA64" s="997"/>
      <c r="AB64" s="997"/>
      <c r="AC64" s="997"/>
      <c r="AD64" s="997"/>
      <c r="AE64" s="997"/>
      <c r="AF64" s="997"/>
      <c r="AG64" s="997"/>
      <c r="AH64" s="997"/>
      <c r="AI64" s="997"/>
      <c r="AJ64" s="997"/>
      <c r="AK64" s="997"/>
      <c r="AL64" s="997"/>
      <c r="AM64" s="997"/>
      <c r="AN64" s="997"/>
      <c r="AO64" s="997"/>
      <c r="AP64" s="997"/>
      <c r="AQ64" s="997"/>
      <c r="AR64" s="997"/>
      <c r="AS64" s="997"/>
      <c r="AT64" s="997"/>
      <c r="AU64" s="997"/>
      <c r="AV64" s="997"/>
      <c r="AW64" s="997"/>
      <c r="AX64" s="997"/>
      <c r="AY64" s="997"/>
      <c r="AZ64" s="997"/>
      <c r="BA64" s="997"/>
      <c r="BB64" s="997"/>
      <c r="BC64" s="997"/>
      <c r="BD64" s="997"/>
      <c r="BE64" s="1155"/>
      <c r="BF64" s="426"/>
    </row>
    <row r="65" spans="1:58" s="236" customFormat="1" ht="45" customHeight="1">
      <c r="A65" s="832"/>
      <c r="B65" s="1126"/>
      <c r="C65" s="1109"/>
      <c r="D65" s="720"/>
      <c r="E65" s="796"/>
      <c r="F65" s="457" t="s">
        <v>323</v>
      </c>
      <c r="G65" s="1112"/>
      <c r="H65" s="1034"/>
      <c r="I65" s="1091"/>
      <c r="J65" s="1114"/>
      <c r="K65" s="420"/>
      <c r="L65" s="1154"/>
      <c r="M65" s="997"/>
      <c r="N65" s="997"/>
      <c r="O65" s="997"/>
      <c r="P65" s="997"/>
      <c r="Q65" s="997"/>
      <c r="R65" s="997"/>
      <c r="S65" s="997"/>
      <c r="T65" s="997"/>
      <c r="U65" s="997"/>
      <c r="V65" s="997"/>
      <c r="W65" s="997"/>
      <c r="X65" s="997"/>
      <c r="Y65" s="997"/>
      <c r="Z65" s="997"/>
      <c r="AA65" s="997"/>
      <c r="AB65" s="997"/>
      <c r="AC65" s="997"/>
      <c r="AD65" s="997"/>
      <c r="AE65" s="997"/>
      <c r="AF65" s="997"/>
      <c r="AG65" s="997"/>
      <c r="AH65" s="997"/>
      <c r="AI65" s="997"/>
      <c r="AJ65" s="997"/>
      <c r="AK65" s="997"/>
      <c r="AL65" s="997"/>
      <c r="AM65" s="997"/>
      <c r="AN65" s="997"/>
      <c r="AO65" s="997"/>
      <c r="AP65" s="997"/>
      <c r="AQ65" s="997"/>
      <c r="AR65" s="997"/>
      <c r="AS65" s="997"/>
      <c r="AT65" s="997"/>
      <c r="AU65" s="997"/>
      <c r="AV65" s="997"/>
      <c r="AW65" s="997"/>
      <c r="AX65" s="997"/>
      <c r="AY65" s="997"/>
      <c r="AZ65" s="997"/>
      <c r="BA65" s="997"/>
      <c r="BB65" s="997"/>
      <c r="BC65" s="997"/>
      <c r="BD65" s="997"/>
      <c r="BE65" s="1155"/>
      <c r="BF65" s="426"/>
    </row>
    <row r="66" spans="1:58" s="236" customFormat="1" ht="51.6" customHeight="1" thickBot="1">
      <c r="A66" s="1094">
        <v>5.6</v>
      </c>
      <c r="B66" s="1119" t="s">
        <v>489</v>
      </c>
      <c r="C66" s="283">
        <v>20</v>
      </c>
      <c r="D66" s="255" t="s">
        <v>490</v>
      </c>
      <c r="E66" s="405"/>
      <c r="F66" s="450"/>
      <c r="G66" s="406"/>
      <c r="H66" s="366"/>
      <c r="I66" s="380"/>
      <c r="J66" s="398"/>
      <c r="K66" s="420"/>
      <c r="L66" s="1154"/>
      <c r="M66" s="997"/>
      <c r="N66" s="997"/>
      <c r="O66" s="997"/>
      <c r="P66" s="997"/>
      <c r="Q66" s="997"/>
      <c r="R66" s="997"/>
      <c r="S66" s="997"/>
      <c r="T66" s="997"/>
      <c r="U66" s="997"/>
      <c r="V66" s="997"/>
      <c r="W66" s="997"/>
      <c r="X66" s="997"/>
      <c r="Y66" s="997"/>
      <c r="Z66" s="997"/>
      <c r="AA66" s="997"/>
      <c r="AB66" s="997"/>
      <c r="AC66" s="997"/>
      <c r="AD66" s="997"/>
      <c r="AE66" s="997"/>
      <c r="AF66" s="997"/>
      <c r="AG66" s="997"/>
      <c r="AH66" s="997"/>
      <c r="AI66" s="997"/>
      <c r="AJ66" s="997"/>
      <c r="AK66" s="997"/>
      <c r="AL66" s="997"/>
      <c r="AM66" s="997"/>
      <c r="AN66" s="997"/>
      <c r="AO66" s="997"/>
      <c r="AP66" s="997"/>
      <c r="AQ66" s="997"/>
      <c r="AR66" s="997"/>
      <c r="AS66" s="997"/>
      <c r="AT66" s="997"/>
      <c r="AU66" s="997"/>
      <c r="AV66" s="997"/>
      <c r="AW66" s="997"/>
      <c r="AX66" s="997"/>
      <c r="AY66" s="997"/>
      <c r="AZ66" s="997"/>
      <c r="BA66" s="997"/>
      <c r="BB66" s="997"/>
      <c r="BC66" s="997"/>
      <c r="BD66" s="997"/>
      <c r="BE66" s="1155"/>
      <c r="BF66" s="426"/>
    </row>
    <row r="67" spans="1:58" s="236" customFormat="1" ht="51.6" customHeight="1" thickTop="1">
      <c r="A67" s="1095"/>
      <c r="B67" s="1120"/>
      <c r="C67" s="382">
        <v>21</v>
      </c>
      <c r="D67" s="255" t="s">
        <v>491</v>
      </c>
      <c r="E67" s="407"/>
      <c r="F67" s="454"/>
      <c r="G67" s="408"/>
      <c r="H67" s="374"/>
      <c r="I67" s="379"/>
      <c r="J67" s="397"/>
      <c r="K67" s="420"/>
      <c r="L67" s="1154"/>
      <c r="M67" s="997"/>
      <c r="N67" s="997"/>
      <c r="O67" s="997"/>
      <c r="P67" s="997"/>
      <c r="Q67" s="997"/>
      <c r="R67" s="997"/>
      <c r="S67" s="997"/>
      <c r="T67" s="997"/>
      <c r="U67" s="997"/>
      <c r="V67" s="997"/>
      <c r="W67" s="997"/>
      <c r="X67" s="997"/>
      <c r="Y67" s="997"/>
      <c r="Z67" s="997"/>
      <c r="AA67" s="997"/>
      <c r="AB67" s="997"/>
      <c r="AC67" s="997"/>
      <c r="AD67" s="997"/>
      <c r="AE67" s="997"/>
      <c r="AF67" s="997"/>
      <c r="AG67" s="997"/>
      <c r="AH67" s="997"/>
      <c r="AI67" s="997"/>
      <c r="AJ67" s="997"/>
      <c r="AK67" s="997"/>
      <c r="AL67" s="997"/>
      <c r="AM67" s="997"/>
      <c r="AN67" s="997"/>
      <c r="AO67" s="997"/>
      <c r="AP67" s="997"/>
      <c r="AQ67" s="997"/>
      <c r="AR67" s="997"/>
      <c r="AS67" s="997"/>
      <c r="AT67" s="997"/>
      <c r="AU67" s="997"/>
      <c r="AV67" s="997"/>
      <c r="AW67" s="997"/>
      <c r="AX67" s="997"/>
      <c r="AY67" s="997"/>
      <c r="AZ67" s="997"/>
      <c r="BA67" s="997"/>
      <c r="BB67" s="997"/>
      <c r="BC67" s="997"/>
      <c r="BD67" s="997"/>
      <c r="BE67" s="1155"/>
      <c r="BF67" s="426"/>
    </row>
    <row r="68" spans="1:58" s="236" customFormat="1" ht="52.5" customHeight="1">
      <c r="A68" s="1095"/>
      <c r="B68" s="1120"/>
      <c r="C68" s="608">
        <v>22</v>
      </c>
      <c r="D68" s="1106" t="s">
        <v>492</v>
      </c>
      <c r="E68" s="220" t="s">
        <v>493</v>
      </c>
      <c r="F68" s="456" t="s">
        <v>430</v>
      </c>
      <c r="G68" s="1112"/>
      <c r="H68" s="1142"/>
      <c r="I68" s="1142"/>
      <c r="J68" s="1045"/>
      <c r="K68" s="420"/>
      <c r="L68" s="1154"/>
      <c r="M68" s="997"/>
      <c r="N68" s="997"/>
      <c r="O68" s="997"/>
      <c r="P68" s="997"/>
      <c r="Q68" s="997"/>
      <c r="R68" s="997"/>
      <c r="S68" s="997"/>
      <c r="T68" s="997"/>
      <c r="U68" s="997"/>
      <c r="V68" s="997"/>
      <c r="W68" s="997"/>
      <c r="X68" s="997"/>
      <c r="Y68" s="997"/>
      <c r="Z68" s="997"/>
      <c r="AA68" s="997"/>
      <c r="AB68" s="997"/>
      <c r="AC68" s="997"/>
      <c r="AD68" s="997"/>
      <c r="AE68" s="997"/>
      <c r="AF68" s="997"/>
      <c r="AG68" s="997"/>
      <c r="AH68" s="997"/>
      <c r="AI68" s="997"/>
      <c r="AJ68" s="997"/>
      <c r="AK68" s="997"/>
      <c r="AL68" s="997"/>
      <c r="AM68" s="997"/>
      <c r="AN68" s="997"/>
      <c r="AO68" s="997"/>
      <c r="AP68" s="997"/>
      <c r="AQ68" s="997"/>
      <c r="AR68" s="997"/>
      <c r="AS68" s="997"/>
      <c r="AT68" s="997"/>
      <c r="AU68" s="997"/>
      <c r="AV68" s="997"/>
      <c r="AW68" s="997"/>
      <c r="AX68" s="997"/>
      <c r="AY68" s="997"/>
      <c r="AZ68" s="997"/>
      <c r="BA68" s="997"/>
      <c r="BB68" s="997"/>
      <c r="BC68" s="997"/>
      <c r="BD68" s="997"/>
      <c r="BE68" s="1155"/>
      <c r="BF68" s="426"/>
    </row>
    <row r="69" spans="1:58" s="236" customFormat="1" ht="52.5" customHeight="1">
      <c r="A69" s="1095"/>
      <c r="B69" s="1120"/>
      <c r="C69" s="609"/>
      <c r="D69" s="1093"/>
      <c r="E69" s="259" t="s">
        <v>494</v>
      </c>
      <c r="F69" s="458" t="s">
        <v>433</v>
      </c>
      <c r="G69" s="1112"/>
      <c r="H69" s="1118"/>
      <c r="I69" s="1118"/>
      <c r="J69" s="1055"/>
      <c r="K69" s="420"/>
      <c r="L69" s="1154"/>
      <c r="M69" s="997"/>
      <c r="N69" s="997"/>
      <c r="O69" s="997"/>
      <c r="P69" s="997"/>
      <c r="Q69" s="997"/>
      <c r="R69" s="997"/>
      <c r="S69" s="997"/>
      <c r="T69" s="997"/>
      <c r="U69" s="997"/>
      <c r="V69" s="997"/>
      <c r="W69" s="997"/>
      <c r="X69" s="997"/>
      <c r="Y69" s="997"/>
      <c r="Z69" s="997"/>
      <c r="AA69" s="997"/>
      <c r="AB69" s="997"/>
      <c r="AC69" s="997"/>
      <c r="AD69" s="997"/>
      <c r="AE69" s="997"/>
      <c r="AF69" s="997"/>
      <c r="AG69" s="997"/>
      <c r="AH69" s="997"/>
      <c r="AI69" s="997"/>
      <c r="AJ69" s="997"/>
      <c r="AK69" s="997"/>
      <c r="AL69" s="997"/>
      <c r="AM69" s="997"/>
      <c r="AN69" s="997"/>
      <c r="AO69" s="997"/>
      <c r="AP69" s="997"/>
      <c r="AQ69" s="997"/>
      <c r="AR69" s="997"/>
      <c r="AS69" s="997"/>
      <c r="AT69" s="997"/>
      <c r="AU69" s="997"/>
      <c r="AV69" s="997"/>
      <c r="AW69" s="997"/>
      <c r="AX69" s="997"/>
      <c r="AY69" s="997"/>
      <c r="AZ69" s="997"/>
      <c r="BA69" s="997"/>
      <c r="BB69" s="997"/>
      <c r="BC69" s="997"/>
      <c r="BD69" s="997"/>
      <c r="BE69" s="1155"/>
      <c r="BF69" s="426"/>
    </row>
    <row r="70" spans="1:58" s="236" customFormat="1" ht="52.5" customHeight="1">
      <c r="A70" s="1096"/>
      <c r="B70" s="1129"/>
      <c r="C70" s="610"/>
      <c r="D70" s="720"/>
      <c r="E70" s="216" t="s">
        <v>495</v>
      </c>
      <c r="F70" s="457" t="s">
        <v>435</v>
      </c>
      <c r="G70" s="1112"/>
      <c r="H70" s="1143"/>
      <c r="I70" s="1143"/>
      <c r="J70" s="1056"/>
      <c r="K70" s="420"/>
      <c r="L70" s="1154"/>
      <c r="M70" s="997"/>
      <c r="N70" s="997"/>
      <c r="O70" s="997"/>
      <c r="P70" s="997"/>
      <c r="Q70" s="997"/>
      <c r="R70" s="997"/>
      <c r="S70" s="997"/>
      <c r="T70" s="997"/>
      <c r="U70" s="997"/>
      <c r="V70" s="997"/>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7"/>
      <c r="BA70" s="997"/>
      <c r="BB70" s="997"/>
      <c r="BC70" s="997"/>
      <c r="BD70" s="997"/>
      <c r="BE70" s="1155"/>
      <c r="BF70" s="426"/>
    </row>
    <row r="71" spans="1:58" s="236" customFormat="1" ht="51.6" customHeight="1">
      <c r="A71" s="1094">
        <v>5.7</v>
      </c>
      <c r="B71" s="1119" t="s">
        <v>496</v>
      </c>
      <c r="C71" s="219">
        <v>23</v>
      </c>
      <c r="D71" s="255" t="s">
        <v>497</v>
      </c>
      <c r="E71" s="404"/>
      <c r="F71" s="455"/>
      <c r="G71" s="383"/>
      <c r="H71" s="361"/>
      <c r="I71" s="304"/>
      <c r="J71" s="398"/>
      <c r="K71" s="420"/>
      <c r="L71" s="1154"/>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7"/>
      <c r="BA71" s="997"/>
      <c r="BB71" s="997"/>
      <c r="BC71" s="997"/>
      <c r="BD71" s="997"/>
      <c r="BE71" s="1155"/>
      <c r="BF71" s="426"/>
    </row>
    <row r="72" spans="1:58" s="236" customFormat="1" ht="52.5" customHeight="1">
      <c r="A72" s="1095"/>
      <c r="B72" s="1120"/>
      <c r="C72" s="1107">
        <v>24</v>
      </c>
      <c r="D72" s="1106" t="s">
        <v>498</v>
      </c>
      <c r="E72" s="260" t="s">
        <v>499</v>
      </c>
      <c r="F72" s="456" t="s">
        <v>430</v>
      </c>
      <c r="G72" s="1112"/>
      <c r="H72" s="1033"/>
      <c r="I72" s="1099"/>
      <c r="J72" s="1114"/>
      <c r="K72" s="420"/>
      <c r="L72" s="1154"/>
      <c r="M72" s="997"/>
      <c r="N72" s="997"/>
      <c r="O72" s="997"/>
      <c r="P72" s="997"/>
      <c r="Q72" s="997"/>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7"/>
      <c r="BA72" s="997"/>
      <c r="BB72" s="997"/>
      <c r="BC72" s="997"/>
      <c r="BD72" s="997"/>
      <c r="BE72" s="1155"/>
      <c r="BF72" s="426"/>
    </row>
    <row r="73" spans="1:58" s="236" customFormat="1" ht="51.75" customHeight="1">
      <c r="A73" s="1095"/>
      <c r="B73" s="1120"/>
      <c r="C73" s="1108"/>
      <c r="D73" s="1093"/>
      <c r="E73" s="1115" t="s">
        <v>500</v>
      </c>
      <c r="F73" s="458" t="s">
        <v>501</v>
      </c>
      <c r="G73" s="1112"/>
      <c r="H73" s="1034"/>
      <c r="I73" s="1091"/>
      <c r="J73" s="1114"/>
      <c r="K73" s="420"/>
      <c r="L73" s="1154"/>
      <c r="M73" s="997"/>
      <c r="N73" s="997"/>
      <c r="O73" s="997"/>
      <c r="P73" s="997"/>
      <c r="Q73" s="997"/>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7"/>
      <c r="BA73" s="997"/>
      <c r="BB73" s="997"/>
      <c r="BC73" s="997"/>
      <c r="BD73" s="997"/>
      <c r="BE73" s="1155"/>
      <c r="BF73" s="426"/>
    </row>
    <row r="74" spans="1:58" s="236" customFormat="1" ht="52.5" customHeight="1">
      <c r="A74" s="1095"/>
      <c r="B74" s="1120"/>
      <c r="C74" s="1109"/>
      <c r="D74" s="720"/>
      <c r="E74" s="1132"/>
      <c r="F74" s="457" t="s">
        <v>435</v>
      </c>
      <c r="G74" s="1113"/>
      <c r="H74" s="1049"/>
      <c r="I74" s="1092"/>
      <c r="J74" s="1114"/>
      <c r="K74" s="420"/>
      <c r="L74" s="1154"/>
      <c r="M74" s="997"/>
      <c r="N74" s="997"/>
      <c r="O74" s="997"/>
      <c r="P74" s="997"/>
      <c r="Q74" s="997"/>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7"/>
      <c r="BA74" s="997"/>
      <c r="BB74" s="997"/>
      <c r="BC74" s="997"/>
      <c r="BD74" s="997"/>
      <c r="BE74" s="1155"/>
      <c r="BF74" s="426"/>
    </row>
    <row r="75" spans="1:58" s="236" customFormat="1" ht="56.65" customHeight="1">
      <c r="A75" s="1103"/>
      <c r="B75" s="1121"/>
      <c r="C75" s="1123">
        <v>25</v>
      </c>
      <c r="D75" s="1106" t="s">
        <v>502</v>
      </c>
      <c r="E75" s="259" t="s">
        <v>503</v>
      </c>
      <c r="F75" s="1105" t="s">
        <v>396</v>
      </c>
      <c r="G75" s="1039"/>
      <c r="H75" s="1038"/>
      <c r="I75" s="1038"/>
      <c r="J75" s="1110"/>
      <c r="K75" s="364"/>
      <c r="L75" s="1154"/>
      <c r="M75" s="997"/>
      <c r="N75" s="997"/>
      <c r="O75" s="997"/>
      <c r="P75" s="997"/>
      <c r="Q75" s="997"/>
      <c r="R75" s="997"/>
      <c r="S75" s="997"/>
      <c r="T75" s="997"/>
      <c r="U75" s="997"/>
      <c r="V75" s="997"/>
      <c r="W75" s="997"/>
      <c r="X75" s="997"/>
      <c r="Y75" s="997"/>
      <c r="Z75" s="997"/>
      <c r="AA75" s="997"/>
      <c r="AB75" s="997"/>
      <c r="AC75" s="997"/>
      <c r="AD75" s="997"/>
      <c r="AE75" s="997"/>
      <c r="AF75" s="997"/>
      <c r="AG75" s="997"/>
      <c r="AH75" s="997"/>
      <c r="AI75" s="997"/>
      <c r="AJ75" s="997"/>
      <c r="AK75" s="997"/>
      <c r="AL75" s="997"/>
      <c r="AM75" s="997"/>
      <c r="AN75" s="997"/>
      <c r="AO75" s="997"/>
      <c r="AP75" s="997"/>
      <c r="AQ75" s="997"/>
      <c r="AR75" s="997"/>
      <c r="AS75" s="997"/>
      <c r="AT75" s="997"/>
      <c r="AU75" s="997"/>
      <c r="AV75" s="997"/>
      <c r="AW75" s="997"/>
      <c r="AX75" s="997"/>
      <c r="AY75" s="997"/>
      <c r="AZ75" s="997"/>
      <c r="BA75" s="997"/>
      <c r="BB75" s="997"/>
      <c r="BC75" s="997"/>
      <c r="BD75" s="997"/>
      <c r="BE75" s="1155"/>
      <c r="BF75" s="426"/>
    </row>
    <row r="76" spans="1:58" s="236" customFormat="1" ht="39" customHeight="1">
      <c r="A76" s="1103"/>
      <c r="B76" s="1121"/>
      <c r="C76" s="635"/>
      <c r="D76" s="1093"/>
      <c r="E76" s="259" t="s">
        <v>504</v>
      </c>
      <c r="F76" s="1124"/>
      <c r="G76" s="1041"/>
      <c r="H76" s="1038"/>
      <c r="I76" s="1038"/>
      <c r="J76" s="1050"/>
      <c r="K76" s="364"/>
      <c r="L76" s="1154"/>
      <c r="M76" s="997"/>
      <c r="N76" s="997"/>
      <c r="O76" s="997"/>
      <c r="P76" s="997"/>
      <c r="Q76" s="997"/>
      <c r="R76" s="997"/>
      <c r="S76" s="997"/>
      <c r="T76" s="997"/>
      <c r="U76" s="997"/>
      <c r="V76" s="997"/>
      <c r="W76" s="997"/>
      <c r="X76" s="997"/>
      <c r="Y76" s="997"/>
      <c r="Z76" s="997"/>
      <c r="AA76" s="997"/>
      <c r="AB76" s="997"/>
      <c r="AC76" s="997"/>
      <c r="AD76" s="997"/>
      <c r="AE76" s="997"/>
      <c r="AF76" s="997"/>
      <c r="AG76" s="997"/>
      <c r="AH76" s="997"/>
      <c r="AI76" s="997"/>
      <c r="AJ76" s="997"/>
      <c r="AK76" s="997"/>
      <c r="AL76" s="997"/>
      <c r="AM76" s="997"/>
      <c r="AN76" s="997"/>
      <c r="AO76" s="997"/>
      <c r="AP76" s="997"/>
      <c r="AQ76" s="997"/>
      <c r="AR76" s="997"/>
      <c r="AS76" s="997"/>
      <c r="AT76" s="997"/>
      <c r="AU76" s="997"/>
      <c r="AV76" s="997"/>
      <c r="AW76" s="997"/>
      <c r="AX76" s="997"/>
      <c r="AY76" s="997"/>
      <c r="AZ76" s="997"/>
      <c r="BA76" s="997"/>
      <c r="BB76" s="997"/>
      <c r="BC76" s="997"/>
      <c r="BD76" s="997"/>
      <c r="BE76" s="1155"/>
      <c r="BF76" s="426"/>
    </row>
    <row r="77" spans="1:58" s="236" customFormat="1" ht="45.6" customHeight="1">
      <c r="A77" s="1103"/>
      <c r="B77" s="1121"/>
      <c r="C77" s="635"/>
      <c r="D77" s="1093"/>
      <c r="E77" s="259" t="s">
        <v>505</v>
      </c>
      <c r="F77" s="458" t="s">
        <v>399</v>
      </c>
      <c r="G77" s="1041"/>
      <c r="H77" s="1038"/>
      <c r="I77" s="1038"/>
      <c r="J77" s="1050"/>
      <c r="K77" s="364"/>
      <c r="L77" s="1154"/>
      <c r="M77" s="997"/>
      <c r="N77" s="997"/>
      <c r="O77" s="997"/>
      <c r="P77" s="997"/>
      <c r="Q77" s="997"/>
      <c r="R77" s="997"/>
      <c r="S77" s="997"/>
      <c r="T77" s="997"/>
      <c r="U77" s="997"/>
      <c r="V77" s="997"/>
      <c r="W77" s="997"/>
      <c r="X77" s="997"/>
      <c r="Y77" s="997"/>
      <c r="Z77" s="997"/>
      <c r="AA77" s="997"/>
      <c r="AB77" s="997"/>
      <c r="AC77" s="997"/>
      <c r="AD77" s="997"/>
      <c r="AE77" s="997"/>
      <c r="AF77" s="997"/>
      <c r="AG77" s="997"/>
      <c r="AH77" s="997"/>
      <c r="AI77" s="997"/>
      <c r="AJ77" s="997"/>
      <c r="AK77" s="997"/>
      <c r="AL77" s="997"/>
      <c r="AM77" s="997"/>
      <c r="AN77" s="997"/>
      <c r="AO77" s="997"/>
      <c r="AP77" s="997"/>
      <c r="AQ77" s="997"/>
      <c r="AR77" s="997"/>
      <c r="AS77" s="997"/>
      <c r="AT77" s="997"/>
      <c r="AU77" s="997"/>
      <c r="AV77" s="997"/>
      <c r="AW77" s="997"/>
      <c r="AX77" s="997"/>
      <c r="AY77" s="997"/>
      <c r="AZ77" s="997"/>
      <c r="BA77" s="997"/>
      <c r="BB77" s="997"/>
      <c r="BC77" s="997"/>
      <c r="BD77" s="997"/>
      <c r="BE77" s="1155"/>
      <c r="BF77" s="426"/>
    </row>
    <row r="78" spans="1:58" s="236" customFormat="1" ht="45.6" customHeight="1">
      <c r="A78" s="1104"/>
      <c r="B78" s="1122"/>
      <c r="C78" s="635"/>
      <c r="D78" s="720"/>
      <c r="E78" s="259"/>
      <c r="F78" s="457" t="s">
        <v>400</v>
      </c>
      <c r="G78" s="1043"/>
      <c r="H78" s="1038"/>
      <c r="I78" s="1038"/>
      <c r="J78" s="1051"/>
      <c r="K78" s="364"/>
      <c r="L78" s="1154"/>
      <c r="M78" s="997"/>
      <c r="N78" s="997"/>
      <c r="O78" s="997"/>
      <c r="P78" s="997"/>
      <c r="Q78" s="997"/>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7"/>
      <c r="BA78" s="997"/>
      <c r="BB78" s="997"/>
      <c r="BC78" s="997"/>
      <c r="BD78" s="997"/>
      <c r="BE78" s="1155"/>
      <c r="BF78" s="426"/>
    </row>
    <row r="79" spans="1:58" s="236" customFormat="1" ht="67.5" customHeight="1">
      <c r="A79" s="534">
        <v>5.8</v>
      </c>
      <c r="B79" s="1119" t="s">
        <v>506</v>
      </c>
      <c r="C79" s="1107">
        <v>26</v>
      </c>
      <c r="D79" s="1093" t="s">
        <v>507</v>
      </c>
      <c r="E79" s="259" t="s">
        <v>508</v>
      </c>
      <c r="F79" s="1105" t="s">
        <v>321</v>
      </c>
      <c r="G79" s="388"/>
      <c r="H79" s="1033"/>
      <c r="I79" s="1099"/>
      <c r="J79" s="1045"/>
      <c r="K79" s="420"/>
      <c r="L79" s="1154"/>
      <c r="M79" s="997"/>
      <c r="N79" s="997"/>
      <c r="O79" s="997"/>
      <c r="P79" s="997"/>
      <c r="Q79" s="997"/>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7"/>
      <c r="BA79" s="997"/>
      <c r="BB79" s="997"/>
      <c r="BC79" s="997"/>
      <c r="BD79" s="997"/>
      <c r="BE79" s="1155"/>
      <c r="BF79" s="426"/>
    </row>
    <row r="80" spans="1:58" s="236" customFormat="1" ht="67.5" customHeight="1">
      <c r="A80" s="534"/>
      <c r="B80" s="1120"/>
      <c r="C80" s="1108"/>
      <c r="D80" s="1093"/>
      <c r="E80" s="259" t="s">
        <v>509</v>
      </c>
      <c r="F80" s="1105"/>
      <c r="G80" s="384"/>
      <c r="H80" s="1034"/>
      <c r="I80" s="1091"/>
      <c r="J80" s="1055"/>
      <c r="K80" s="420"/>
      <c r="L80" s="1154"/>
      <c r="M80" s="997"/>
      <c r="N80" s="997"/>
      <c r="O80" s="997"/>
      <c r="P80" s="997"/>
      <c r="Q80" s="997"/>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7"/>
      <c r="BA80" s="997"/>
      <c r="BB80" s="997"/>
      <c r="BC80" s="997"/>
      <c r="BD80" s="997"/>
      <c r="BE80" s="1155"/>
      <c r="BF80" s="426"/>
    </row>
    <row r="81" spans="1:58" s="236" customFormat="1" ht="67.5" customHeight="1">
      <c r="A81" s="534"/>
      <c r="B81" s="1120"/>
      <c r="C81" s="1108"/>
      <c r="D81" s="1093"/>
      <c r="E81" s="259" t="s">
        <v>510</v>
      </c>
      <c r="F81" s="458" t="s">
        <v>322</v>
      </c>
      <c r="G81" s="384"/>
      <c r="H81" s="1034"/>
      <c r="I81" s="1091"/>
      <c r="J81" s="1055"/>
      <c r="K81" s="420"/>
      <c r="L81" s="1154"/>
      <c r="M81" s="997"/>
      <c r="N81" s="997"/>
      <c r="O81" s="997"/>
      <c r="P81" s="997"/>
      <c r="Q81" s="997"/>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7"/>
      <c r="BA81" s="997"/>
      <c r="BB81" s="997"/>
      <c r="BC81" s="997"/>
      <c r="BD81" s="997"/>
      <c r="BE81" s="1155"/>
      <c r="BF81" s="426"/>
    </row>
    <row r="82" spans="1:58" s="236" customFormat="1" ht="81.75" customHeight="1">
      <c r="A82" s="534"/>
      <c r="B82" s="1120"/>
      <c r="C82" s="1108"/>
      <c r="D82" s="1093"/>
      <c r="E82" s="259" t="s">
        <v>511</v>
      </c>
      <c r="F82" s="1097" t="s">
        <v>323</v>
      </c>
      <c r="G82" s="384"/>
      <c r="H82" s="1034"/>
      <c r="I82" s="1091"/>
      <c r="J82" s="1055"/>
      <c r="K82" s="421"/>
      <c r="L82" s="1154"/>
      <c r="M82" s="997"/>
      <c r="N82" s="997"/>
      <c r="O82" s="997"/>
      <c r="P82" s="997"/>
      <c r="Q82" s="997"/>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7"/>
      <c r="BA82" s="997"/>
      <c r="BB82" s="997"/>
      <c r="BC82" s="997"/>
      <c r="BD82" s="997"/>
      <c r="BE82" s="1155"/>
      <c r="BF82" s="426"/>
    </row>
    <row r="83" spans="1:58" s="236" customFormat="1" ht="37.5" customHeight="1">
      <c r="A83" s="534"/>
      <c r="B83" s="1120"/>
      <c r="C83" s="1108"/>
      <c r="D83" s="720"/>
      <c r="E83" s="259" t="s">
        <v>512</v>
      </c>
      <c r="F83" s="1097"/>
      <c r="G83" s="385"/>
      <c r="H83" s="1049"/>
      <c r="I83" s="1092"/>
      <c r="J83" s="1056"/>
      <c r="K83" s="422"/>
      <c r="L83" s="1154"/>
      <c r="M83" s="997"/>
      <c r="N83" s="997"/>
      <c r="O83" s="997"/>
      <c r="P83" s="997"/>
      <c r="Q83" s="997"/>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7"/>
      <c r="BA83" s="997"/>
      <c r="BB83" s="997"/>
      <c r="BC83" s="997"/>
      <c r="BD83" s="997"/>
      <c r="BE83" s="1155"/>
      <c r="BF83" s="426"/>
    </row>
    <row r="84" spans="1:58" s="236" customFormat="1" ht="45" customHeight="1">
      <c r="A84" s="534"/>
      <c r="B84" s="1120"/>
      <c r="C84" s="1107">
        <v>27</v>
      </c>
      <c r="D84" s="1106" t="s">
        <v>513</v>
      </c>
      <c r="E84" s="214" t="s">
        <v>514</v>
      </c>
      <c r="F84" s="456" t="s">
        <v>515</v>
      </c>
      <c r="G84" s="1118"/>
      <c r="H84" s="1034"/>
      <c r="I84" s="1091"/>
      <c r="J84" s="1045"/>
      <c r="K84" s="420"/>
      <c r="L84" s="1154"/>
      <c r="M84" s="997"/>
      <c r="N84" s="997"/>
      <c r="O84" s="997"/>
      <c r="P84" s="997"/>
      <c r="Q84" s="997"/>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7"/>
      <c r="BA84" s="997"/>
      <c r="BB84" s="997"/>
      <c r="BC84" s="997"/>
      <c r="BD84" s="997"/>
      <c r="BE84" s="1155"/>
      <c r="BF84" s="426"/>
    </row>
    <row r="85" spans="1:58" s="236" customFormat="1" ht="45" customHeight="1">
      <c r="A85" s="534"/>
      <c r="B85" s="1120"/>
      <c r="C85" s="635"/>
      <c r="D85" s="1093"/>
      <c r="E85" s="391" t="s">
        <v>516</v>
      </c>
      <c r="F85" s="458" t="s">
        <v>517</v>
      </c>
      <c r="G85" s="1118"/>
      <c r="H85" s="945"/>
      <c r="I85" s="946"/>
      <c r="J85" s="1055"/>
      <c r="K85" s="420"/>
      <c r="L85" s="1154"/>
      <c r="M85" s="997"/>
      <c r="N85" s="997"/>
      <c r="O85" s="997"/>
      <c r="P85" s="997"/>
      <c r="Q85" s="997"/>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7"/>
      <c r="BA85" s="997"/>
      <c r="BB85" s="997"/>
      <c r="BC85" s="997"/>
      <c r="BD85" s="997"/>
      <c r="BE85" s="1155"/>
      <c r="BF85" s="426"/>
    </row>
    <row r="86" spans="1:58" s="236" customFormat="1" ht="45" customHeight="1">
      <c r="A86" s="534"/>
      <c r="B86" s="1120"/>
      <c r="C86" s="636"/>
      <c r="D86" s="720"/>
      <c r="E86" s="391" t="s">
        <v>518</v>
      </c>
      <c r="F86" s="457" t="s">
        <v>519</v>
      </c>
      <c r="G86" s="1118"/>
      <c r="H86" s="947"/>
      <c r="I86" s="941"/>
      <c r="J86" s="1056"/>
      <c r="K86" s="423"/>
      <c r="L86" s="1154"/>
      <c r="M86" s="997"/>
      <c r="N86" s="997"/>
      <c r="O86" s="997"/>
      <c r="P86" s="997"/>
      <c r="Q86" s="997"/>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7"/>
      <c r="BA86" s="997"/>
      <c r="BB86" s="997"/>
      <c r="BC86" s="997"/>
      <c r="BD86" s="997"/>
      <c r="BE86" s="1155"/>
      <c r="BF86" s="426"/>
    </row>
    <row r="87" spans="1:58" s="236" customFormat="1" ht="45" customHeight="1">
      <c r="A87" s="534"/>
      <c r="B87" s="1120"/>
      <c r="C87" s="865">
        <v>28</v>
      </c>
      <c r="D87" s="1106" t="s">
        <v>520</v>
      </c>
      <c r="E87" s="259" t="s">
        <v>521</v>
      </c>
      <c r="F87" s="1105" t="s">
        <v>321</v>
      </c>
      <c r="G87" s="1030"/>
      <c r="H87" s="1033"/>
      <c r="I87" s="1099"/>
      <c r="J87" s="1045"/>
      <c r="K87" s="420"/>
      <c r="L87" s="1154"/>
      <c r="M87" s="997"/>
      <c r="N87" s="997"/>
      <c r="O87" s="997"/>
      <c r="P87" s="997"/>
      <c r="Q87" s="997"/>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7"/>
      <c r="BA87" s="997"/>
      <c r="BB87" s="997"/>
      <c r="BC87" s="997"/>
      <c r="BD87" s="997"/>
      <c r="BE87" s="1155"/>
      <c r="BF87" s="426"/>
    </row>
    <row r="88" spans="1:58" s="236" customFormat="1" ht="67.5" customHeight="1">
      <c r="A88" s="534"/>
      <c r="B88" s="1120"/>
      <c r="C88" s="915"/>
      <c r="D88" s="1093"/>
      <c r="E88" s="389" t="s">
        <v>522</v>
      </c>
      <c r="F88" s="1111"/>
      <c r="G88" s="1112"/>
      <c r="H88" s="1034"/>
      <c r="I88" s="1091"/>
      <c r="J88" s="1055"/>
      <c r="K88" s="422"/>
      <c r="L88" s="1154"/>
      <c r="M88" s="997"/>
      <c r="N88" s="997"/>
      <c r="O88" s="997"/>
      <c r="P88" s="997"/>
      <c r="Q88" s="997"/>
      <c r="R88" s="997"/>
      <c r="S88" s="997"/>
      <c r="T88" s="997"/>
      <c r="U88" s="997"/>
      <c r="V88" s="997"/>
      <c r="W88" s="997"/>
      <c r="X88" s="997"/>
      <c r="Y88" s="997"/>
      <c r="Z88" s="997"/>
      <c r="AA88" s="997"/>
      <c r="AB88" s="997"/>
      <c r="AC88" s="997"/>
      <c r="AD88" s="997"/>
      <c r="AE88" s="997"/>
      <c r="AF88" s="997"/>
      <c r="AG88" s="997"/>
      <c r="AH88" s="997"/>
      <c r="AI88" s="997"/>
      <c r="AJ88" s="997"/>
      <c r="AK88" s="997"/>
      <c r="AL88" s="997"/>
      <c r="AM88" s="997"/>
      <c r="AN88" s="997"/>
      <c r="AO88" s="997"/>
      <c r="AP88" s="997"/>
      <c r="AQ88" s="997"/>
      <c r="AR88" s="997"/>
      <c r="AS88" s="997"/>
      <c r="AT88" s="997"/>
      <c r="AU88" s="997"/>
      <c r="AV88" s="997"/>
      <c r="AW88" s="997"/>
      <c r="AX88" s="997"/>
      <c r="AY88" s="997"/>
      <c r="AZ88" s="997"/>
      <c r="BA88" s="997"/>
      <c r="BB88" s="997"/>
      <c r="BC88" s="997"/>
      <c r="BD88" s="997"/>
      <c r="BE88" s="1155"/>
      <c r="BF88" s="426"/>
    </row>
    <row r="89" spans="1:58" s="236" customFormat="1" ht="67.5" customHeight="1">
      <c r="A89" s="534"/>
      <c r="B89" s="1120"/>
      <c r="C89" s="915"/>
      <c r="D89" s="1093"/>
      <c r="E89" s="389" t="s">
        <v>523</v>
      </c>
      <c r="F89" s="458" t="s">
        <v>322</v>
      </c>
      <c r="G89" s="1112"/>
      <c r="H89" s="1034"/>
      <c r="I89" s="1091"/>
      <c r="J89" s="1055"/>
      <c r="K89" s="420"/>
      <c r="L89" s="1154"/>
      <c r="M89" s="997"/>
      <c r="N89" s="997"/>
      <c r="O89" s="997"/>
      <c r="P89" s="997"/>
      <c r="Q89" s="997"/>
      <c r="R89" s="997"/>
      <c r="S89" s="997"/>
      <c r="T89" s="997"/>
      <c r="U89" s="997"/>
      <c r="V89" s="997"/>
      <c r="W89" s="997"/>
      <c r="X89" s="997"/>
      <c r="Y89" s="997"/>
      <c r="Z89" s="997"/>
      <c r="AA89" s="997"/>
      <c r="AB89" s="997"/>
      <c r="AC89" s="997"/>
      <c r="AD89" s="997"/>
      <c r="AE89" s="997"/>
      <c r="AF89" s="997"/>
      <c r="AG89" s="997"/>
      <c r="AH89" s="997"/>
      <c r="AI89" s="997"/>
      <c r="AJ89" s="997"/>
      <c r="AK89" s="997"/>
      <c r="AL89" s="997"/>
      <c r="AM89" s="997"/>
      <c r="AN89" s="997"/>
      <c r="AO89" s="997"/>
      <c r="AP89" s="997"/>
      <c r="AQ89" s="997"/>
      <c r="AR89" s="997"/>
      <c r="AS89" s="997"/>
      <c r="AT89" s="997"/>
      <c r="AU89" s="997"/>
      <c r="AV89" s="997"/>
      <c r="AW89" s="997"/>
      <c r="AX89" s="997"/>
      <c r="AY89" s="997"/>
      <c r="AZ89" s="997"/>
      <c r="BA89" s="997"/>
      <c r="BB89" s="997"/>
      <c r="BC89" s="997"/>
      <c r="BD89" s="997"/>
      <c r="BE89" s="1155"/>
      <c r="BF89" s="426"/>
    </row>
    <row r="90" spans="1:58" s="236" customFormat="1" ht="67.5" customHeight="1">
      <c r="A90" s="534"/>
      <c r="B90" s="1120"/>
      <c r="C90" s="915"/>
      <c r="D90" s="1093"/>
      <c r="E90" s="389" t="s">
        <v>524</v>
      </c>
      <c r="F90" s="1097" t="s">
        <v>323</v>
      </c>
      <c r="G90" s="1112"/>
      <c r="H90" s="1034"/>
      <c r="I90" s="1091"/>
      <c r="J90" s="1055"/>
      <c r="K90" s="420"/>
      <c r="L90" s="1154"/>
      <c r="M90" s="997"/>
      <c r="N90" s="997"/>
      <c r="O90" s="997"/>
      <c r="P90" s="997"/>
      <c r="Q90" s="997"/>
      <c r="R90" s="997"/>
      <c r="S90" s="997"/>
      <c r="T90" s="997"/>
      <c r="U90" s="997"/>
      <c r="V90" s="997"/>
      <c r="W90" s="997"/>
      <c r="X90" s="997"/>
      <c r="Y90" s="997"/>
      <c r="Z90" s="997"/>
      <c r="AA90" s="997"/>
      <c r="AB90" s="997"/>
      <c r="AC90" s="997"/>
      <c r="AD90" s="997"/>
      <c r="AE90" s="997"/>
      <c r="AF90" s="997"/>
      <c r="AG90" s="997"/>
      <c r="AH90" s="997"/>
      <c r="AI90" s="997"/>
      <c r="AJ90" s="997"/>
      <c r="AK90" s="997"/>
      <c r="AL90" s="997"/>
      <c r="AM90" s="997"/>
      <c r="AN90" s="997"/>
      <c r="AO90" s="997"/>
      <c r="AP90" s="997"/>
      <c r="AQ90" s="997"/>
      <c r="AR90" s="997"/>
      <c r="AS90" s="997"/>
      <c r="AT90" s="997"/>
      <c r="AU90" s="997"/>
      <c r="AV90" s="997"/>
      <c r="AW90" s="997"/>
      <c r="AX90" s="997"/>
      <c r="AY90" s="997"/>
      <c r="AZ90" s="997"/>
      <c r="BA90" s="997"/>
      <c r="BB90" s="997"/>
      <c r="BC90" s="997"/>
      <c r="BD90" s="997"/>
      <c r="BE90" s="1155"/>
      <c r="BF90" s="426"/>
    </row>
    <row r="91" spans="1:58" s="236" customFormat="1" ht="45" customHeight="1">
      <c r="A91" s="534"/>
      <c r="B91" s="1120"/>
      <c r="C91" s="915"/>
      <c r="D91" s="1093"/>
      <c r="E91" s="389" t="s">
        <v>525</v>
      </c>
      <c r="F91" s="1097"/>
      <c r="G91" s="1112"/>
      <c r="H91" s="1034"/>
      <c r="I91" s="1091"/>
      <c r="J91" s="1055"/>
      <c r="K91" s="420"/>
      <c r="L91" s="1154"/>
      <c r="M91" s="997"/>
      <c r="N91" s="997"/>
      <c r="O91" s="997"/>
      <c r="P91" s="997"/>
      <c r="Q91" s="997"/>
      <c r="R91" s="997"/>
      <c r="S91" s="997"/>
      <c r="T91" s="997"/>
      <c r="U91" s="997"/>
      <c r="V91" s="997"/>
      <c r="W91" s="997"/>
      <c r="X91" s="997"/>
      <c r="Y91" s="997"/>
      <c r="Z91" s="997"/>
      <c r="AA91" s="997"/>
      <c r="AB91" s="997"/>
      <c r="AC91" s="997"/>
      <c r="AD91" s="997"/>
      <c r="AE91" s="997"/>
      <c r="AF91" s="997"/>
      <c r="AG91" s="997"/>
      <c r="AH91" s="997"/>
      <c r="AI91" s="997"/>
      <c r="AJ91" s="997"/>
      <c r="AK91" s="997"/>
      <c r="AL91" s="997"/>
      <c r="AM91" s="997"/>
      <c r="AN91" s="997"/>
      <c r="AO91" s="997"/>
      <c r="AP91" s="997"/>
      <c r="AQ91" s="997"/>
      <c r="AR91" s="997"/>
      <c r="AS91" s="997"/>
      <c r="AT91" s="997"/>
      <c r="AU91" s="997"/>
      <c r="AV91" s="997"/>
      <c r="AW91" s="997"/>
      <c r="AX91" s="997"/>
      <c r="AY91" s="997"/>
      <c r="AZ91" s="997"/>
      <c r="BA91" s="997"/>
      <c r="BB91" s="997"/>
      <c r="BC91" s="997"/>
      <c r="BD91" s="997"/>
      <c r="BE91" s="1155"/>
      <c r="BF91" s="426"/>
    </row>
    <row r="92" spans="1:58" s="236" customFormat="1" ht="45" customHeight="1">
      <c r="A92" s="534"/>
      <c r="B92" s="1120"/>
      <c r="C92" s="1116"/>
      <c r="D92" s="720"/>
      <c r="E92" s="216" t="s">
        <v>442</v>
      </c>
      <c r="F92" s="1097"/>
      <c r="G92" s="1112"/>
      <c r="H92" s="1049"/>
      <c r="I92" s="1092"/>
      <c r="J92" s="1056"/>
      <c r="K92" s="420"/>
      <c r="L92" s="1154"/>
      <c r="M92" s="997"/>
      <c r="N92" s="997"/>
      <c r="O92" s="997"/>
      <c r="P92" s="997"/>
      <c r="Q92" s="997"/>
      <c r="R92" s="997"/>
      <c r="S92" s="997"/>
      <c r="T92" s="997"/>
      <c r="U92" s="997"/>
      <c r="V92" s="997"/>
      <c r="W92" s="997"/>
      <c r="X92" s="997"/>
      <c r="Y92" s="997"/>
      <c r="Z92" s="997"/>
      <c r="AA92" s="997"/>
      <c r="AB92" s="997"/>
      <c r="AC92" s="997"/>
      <c r="AD92" s="997"/>
      <c r="AE92" s="997"/>
      <c r="AF92" s="997"/>
      <c r="AG92" s="997"/>
      <c r="AH92" s="997"/>
      <c r="AI92" s="997"/>
      <c r="AJ92" s="997"/>
      <c r="AK92" s="997"/>
      <c r="AL92" s="997"/>
      <c r="AM92" s="997"/>
      <c r="AN92" s="997"/>
      <c r="AO92" s="997"/>
      <c r="AP92" s="997"/>
      <c r="AQ92" s="997"/>
      <c r="AR92" s="997"/>
      <c r="AS92" s="997"/>
      <c r="AT92" s="997"/>
      <c r="AU92" s="997"/>
      <c r="AV92" s="997"/>
      <c r="AW92" s="997"/>
      <c r="AX92" s="997"/>
      <c r="AY92" s="997"/>
      <c r="AZ92" s="997"/>
      <c r="BA92" s="997"/>
      <c r="BB92" s="997"/>
      <c r="BC92" s="997"/>
      <c r="BD92" s="997"/>
      <c r="BE92" s="1155"/>
      <c r="BF92" s="426"/>
    </row>
    <row r="93" spans="1:58" s="236" customFormat="1" ht="105" customHeight="1">
      <c r="A93" s="534"/>
      <c r="B93" s="1120"/>
      <c r="C93" s="375">
        <v>29</v>
      </c>
      <c r="D93" s="255" t="s">
        <v>526</v>
      </c>
      <c r="E93" s="403"/>
      <c r="F93" s="448"/>
      <c r="G93" s="383"/>
      <c r="H93" s="1032"/>
      <c r="I93" s="1140"/>
      <c r="J93" s="398"/>
      <c r="K93" s="420"/>
      <c r="L93" s="1154"/>
      <c r="M93" s="997"/>
      <c r="N93" s="997"/>
      <c r="O93" s="997"/>
      <c r="P93" s="997"/>
      <c r="Q93" s="997"/>
      <c r="R93" s="997"/>
      <c r="S93" s="997"/>
      <c r="T93" s="997"/>
      <c r="U93" s="997"/>
      <c r="V93" s="997"/>
      <c r="W93" s="997"/>
      <c r="X93" s="997"/>
      <c r="Y93" s="997"/>
      <c r="Z93" s="997"/>
      <c r="AA93" s="997"/>
      <c r="AB93" s="997"/>
      <c r="AC93" s="997"/>
      <c r="AD93" s="997"/>
      <c r="AE93" s="997"/>
      <c r="AF93" s="997"/>
      <c r="AG93" s="997"/>
      <c r="AH93" s="997"/>
      <c r="AI93" s="997"/>
      <c r="AJ93" s="997"/>
      <c r="AK93" s="997"/>
      <c r="AL93" s="997"/>
      <c r="AM93" s="997"/>
      <c r="AN93" s="997"/>
      <c r="AO93" s="997"/>
      <c r="AP93" s="997"/>
      <c r="AQ93" s="997"/>
      <c r="AR93" s="997"/>
      <c r="AS93" s="997"/>
      <c r="AT93" s="997"/>
      <c r="AU93" s="997"/>
      <c r="AV93" s="997"/>
      <c r="AW93" s="997"/>
      <c r="AX93" s="997"/>
      <c r="AY93" s="997"/>
      <c r="AZ93" s="997"/>
      <c r="BA93" s="997"/>
      <c r="BB93" s="997"/>
      <c r="BC93" s="997"/>
      <c r="BD93" s="997"/>
      <c r="BE93" s="1155"/>
      <c r="BF93" s="426"/>
    </row>
    <row r="94" spans="1:58" s="236" customFormat="1" ht="45" customHeight="1">
      <c r="A94" s="534"/>
      <c r="B94" s="1120"/>
      <c r="C94" s="865">
        <v>30</v>
      </c>
      <c r="D94" s="1106" t="s">
        <v>527</v>
      </c>
      <c r="E94" s="220" t="s">
        <v>528</v>
      </c>
      <c r="F94" s="1105" t="s">
        <v>321</v>
      </c>
      <c r="G94" s="384"/>
      <c r="H94" s="1033"/>
      <c r="I94" s="1099"/>
      <c r="J94" s="1114"/>
      <c r="K94" s="420"/>
      <c r="L94" s="1154"/>
      <c r="M94" s="997"/>
      <c r="N94" s="997"/>
      <c r="O94" s="997"/>
      <c r="P94" s="997"/>
      <c r="Q94" s="997"/>
      <c r="R94" s="997"/>
      <c r="S94" s="997"/>
      <c r="T94" s="997"/>
      <c r="U94" s="997"/>
      <c r="V94" s="997"/>
      <c r="W94" s="997"/>
      <c r="X94" s="997"/>
      <c r="Y94" s="997"/>
      <c r="Z94" s="997"/>
      <c r="AA94" s="997"/>
      <c r="AB94" s="997"/>
      <c r="AC94" s="997"/>
      <c r="AD94" s="997"/>
      <c r="AE94" s="997"/>
      <c r="AF94" s="997"/>
      <c r="AG94" s="997"/>
      <c r="AH94" s="997"/>
      <c r="AI94" s="997"/>
      <c r="AJ94" s="997"/>
      <c r="AK94" s="997"/>
      <c r="AL94" s="997"/>
      <c r="AM94" s="997"/>
      <c r="AN94" s="997"/>
      <c r="AO94" s="997"/>
      <c r="AP94" s="997"/>
      <c r="AQ94" s="997"/>
      <c r="AR94" s="997"/>
      <c r="AS94" s="997"/>
      <c r="AT94" s="997"/>
      <c r="AU94" s="997"/>
      <c r="AV94" s="997"/>
      <c r="AW94" s="997"/>
      <c r="AX94" s="997"/>
      <c r="AY94" s="997"/>
      <c r="AZ94" s="997"/>
      <c r="BA94" s="997"/>
      <c r="BB94" s="997"/>
      <c r="BC94" s="997"/>
      <c r="BD94" s="997"/>
      <c r="BE94" s="1155"/>
      <c r="BF94" s="426"/>
    </row>
    <row r="95" spans="1:58" s="236" customFormat="1" ht="45" customHeight="1">
      <c r="A95" s="534"/>
      <c r="B95" s="1120"/>
      <c r="C95" s="915"/>
      <c r="D95" s="1093"/>
      <c r="E95" s="259" t="s">
        <v>529</v>
      </c>
      <c r="F95" s="1105"/>
      <c r="G95" s="384"/>
      <c r="H95" s="1034"/>
      <c r="I95" s="1091"/>
      <c r="J95" s="1114"/>
      <c r="K95" s="420"/>
      <c r="L95" s="1154"/>
      <c r="M95" s="997"/>
      <c r="N95" s="997"/>
      <c r="O95" s="997"/>
      <c r="P95" s="997"/>
      <c r="Q95" s="997"/>
      <c r="R95" s="997"/>
      <c r="S95" s="997"/>
      <c r="T95" s="997"/>
      <c r="U95" s="997"/>
      <c r="V95" s="997"/>
      <c r="W95" s="997"/>
      <c r="X95" s="997"/>
      <c r="Y95" s="997"/>
      <c r="Z95" s="997"/>
      <c r="AA95" s="997"/>
      <c r="AB95" s="997"/>
      <c r="AC95" s="997"/>
      <c r="AD95" s="997"/>
      <c r="AE95" s="997"/>
      <c r="AF95" s="997"/>
      <c r="AG95" s="997"/>
      <c r="AH95" s="997"/>
      <c r="AI95" s="997"/>
      <c r="AJ95" s="997"/>
      <c r="AK95" s="997"/>
      <c r="AL95" s="997"/>
      <c r="AM95" s="997"/>
      <c r="AN95" s="997"/>
      <c r="AO95" s="997"/>
      <c r="AP95" s="997"/>
      <c r="AQ95" s="997"/>
      <c r="AR95" s="997"/>
      <c r="AS95" s="997"/>
      <c r="AT95" s="997"/>
      <c r="AU95" s="997"/>
      <c r="AV95" s="997"/>
      <c r="AW95" s="997"/>
      <c r="AX95" s="997"/>
      <c r="AY95" s="997"/>
      <c r="AZ95" s="997"/>
      <c r="BA95" s="997"/>
      <c r="BB95" s="997"/>
      <c r="BC95" s="997"/>
      <c r="BD95" s="997"/>
      <c r="BE95" s="1155"/>
      <c r="BF95" s="426"/>
    </row>
    <row r="96" spans="1:58" s="236" customFormat="1" ht="90.75" customHeight="1">
      <c r="A96" s="534"/>
      <c r="B96" s="1120"/>
      <c r="C96" s="915"/>
      <c r="D96" s="1093"/>
      <c r="E96" s="259" t="s">
        <v>530</v>
      </c>
      <c r="F96" s="1081" t="s">
        <v>322</v>
      </c>
      <c r="G96" s="384"/>
      <c r="H96" s="1034"/>
      <c r="I96" s="1091"/>
      <c r="J96" s="1114"/>
      <c r="K96" s="420"/>
      <c r="L96" s="1154"/>
      <c r="M96" s="997"/>
      <c r="N96" s="997"/>
      <c r="O96" s="997"/>
      <c r="P96" s="997"/>
      <c r="Q96" s="997"/>
      <c r="R96" s="997"/>
      <c r="S96" s="997"/>
      <c r="T96" s="997"/>
      <c r="U96" s="997"/>
      <c r="V96" s="997"/>
      <c r="W96" s="997"/>
      <c r="X96" s="997"/>
      <c r="Y96" s="997"/>
      <c r="Z96" s="997"/>
      <c r="AA96" s="997"/>
      <c r="AB96" s="997"/>
      <c r="AC96" s="997"/>
      <c r="AD96" s="997"/>
      <c r="AE96" s="997"/>
      <c r="AF96" s="997"/>
      <c r="AG96" s="997"/>
      <c r="AH96" s="997"/>
      <c r="AI96" s="997"/>
      <c r="AJ96" s="997"/>
      <c r="AK96" s="997"/>
      <c r="AL96" s="997"/>
      <c r="AM96" s="997"/>
      <c r="AN96" s="997"/>
      <c r="AO96" s="997"/>
      <c r="AP96" s="997"/>
      <c r="AQ96" s="997"/>
      <c r="AR96" s="997"/>
      <c r="AS96" s="997"/>
      <c r="AT96" s="997"/>
      <c r="AU96" s="997"/>
      <c r="AV96" s="997"/>
      <c r="AW96" s="997"/>
      <c r="AX96" s="997"/>
      <c r="AY96" s="997"/>
      <c r="AZ96" s="997"/>
      <c r="BA96" s="997"/>
      <c r="BB96" s="997"/>
      <c r="BC96" s="997"/>
      <c r="BD96" s="997"/>
      <c r="BE96" s="1155"/>
      <c r="BF96" s="426"/>
    </row>
    <row r="97" spans="1:58" s="236" customFormat="1" ht="67.5" customHeight="1">
      <c r="A97" s="534"/>
      <c r="B97" s="1120"/>
      <c r="C97" s="915"/>
      <c r="D97" s="1093"/>
      <c r="E97" s="259" t="s">
        <v>531</v>
      </c>
      <c r="F97" s="1081"/>
      <c r="G97" s="384"/>
      <c r="H97" s="1034"/>
      <c r="I97" s="1091"/>
      <c r="J97" s="1114"/>
      <c r="K97" s="420"/>
      <c r="L97" s="1154"/>
      <c r="M97" s="997"/>
      <c r="N97" s="997"/>
      <c r="O97" s="997"/>
      <c r="P97" s="997"/>
      <c r="Q97" s="997"/>
      <c r="R97" s="997"/>
      <c r="S97" s="997"/>
      <c r="T97" s="997"/>
      <c r="U97" s="997"/>
      <c r="V97" s="997"/>
      <c r="W97" s="997"/>
      <c r="X97" s="997"/>
      <c r="Y97" s="997"/>
      <c r="Z97" s="997"/>
      <c r="AA97" s="997"/>
      <c r="AB97" s="997"/>
      <c r="AC97" s="997"/>
      <c r="AD97" s="997"/>
      <c r="AE97" s="997"/>
      <c r="AF97" s="997"/>
      <c r="AG97" s="997"/>
      <c r="AH97" s="997"/>
      <c r="AI97" s="997"/>
      <c r="AJ97" s="997"/>
      <c r="AK97" s="997"/>
      <c r="AL97" s="997"/>
      <c r="AM97" s="997"/>
      <c r="AN97" s="997"/>
      <c r="AO97" s="997"/>
      <c r="AP97" s="997"/>
      <c r="AQ97" s="997"/>
      <c r="AR97" s="997"/>
      <c r="AS97" s="997"/>
      <c r="AT97" s="997"/>
      <c r="AU97" s="997"/>
      <c r="AV97" s="997"/>
      <c r="AW97" s="997"/>
      <c r="AX97" s="997"/>
      <c r="AY97" s="997"/>
      <c r="AZ97" s="997"/>
      <c r="BA97" s="997"/>
      <c r="BB97" s="997"/>
      <c r="BC97" s="997"/>
      <c r="BD97" s="997"/>
      <c r="BE97" s="1155"/>
      <c r="BF97" s="426"/>
    </row>
    <row r="98" spans="1:58" s="236" customFormat="1" ht="45" customHeight="1">
      <c r="A98" s="534"/>
      <c r="B98" s="1120"/>
      <c r="C98" s="915"/>
      <c r="D98" s="1093"/>
      <c r="E98" s="259" t="s">
        <v>532</v>
      </c>
      <c r="F98" s="1097" t="s">
        <v>323</v>
      </c>
      <c r="G98" s="384"/>
      <c r="H98" s="1034"/>
      <c r="I98" s="1091"/>
      <c r="J98" s="1114"/>
      <c r="K98" s="420"/>
      <c r="L98" s="1154"/>
      <c r="M98" s="997"/>
      <c r="N98" s="997"/>
      <c r="O98" s="997"/>
      <c r="P98" s="997"/>
      <c r="Q98" s="997"/>
      <c r="R98" s="997"/>
      <c r="S98" s="997"/>
      <c r="T98" s="997"/>
      <c r="U98" s="997"/>
      <c r="V98" s="997"/>
      <c r="W98" s="997"/>
      <c r="X98" s="997"/>
      <c r="Y98" s="997"/>
      <c r="Z98" s="997"/>
      <c r="AA98" s="997"/>
      <c r="AB98" s="997"/>
      <c r="AC98" s="997"/>
      <c r="AD98" s="997"/>
      <c r="AE98" s="997"/>
      <c r="AF98" s="997"/>
      <c r="AG98" s="997"/>
      <c r="AH98" s="997"/>
      <c r="AI98" s="997"/>
      <c r="AJ98" s="997"/>
      <c r="AK98" s="997"/>
      <c r="AL98" s="997"/>
      <c r="AM98" s="997"/>
      <c r="AN98" s="997"/>
      <c r="AO98" s="997"/>
      <c r="AP98" s="997"/>
      <c r="AQ98" s="997"/>
      <c r="AR98" s="997"/>
      <c r="AS98" s="997"/>
      <c r="AT98" s="997"/>
      <c r="AU98" s="997"/>
      <c r="AV98" s="997"/>
      <c r="AW98" s="997"/>
      <c r="AX98" s="997"/>
      <c r="AY98" s="997"/>
      <c r="AZ98" s="997"/>
      <c r="BA98" s="997"/>
      <c r="BB98" s="997"/>
      <c r="BC98" s="997"/>
      <c r="BD98" s="997"/>
      <c r="BE98" s="1155"/>
      <c r="BF98" s="426"/>
    </row>
    <row r="99" spans="1:58" s="236" customFormat="1" ht="45" customHeight="1">
      <c r="A99" s="1130"/>
      <c r="B99" s="1129"/>
      <c r="C99" s="1116"/>
      <c r="D99" s="720"/>
      <c r="E99" s="259" t="s">
        <v>442</v>
      </c>
      <c r="F99" s="1097"/>
      <c r="G99" s="384"/>
      <c r="H99" s="1049"/>
      <c r="I99" s="1092"/>
      <c r="J99" s="1114"/>
      <c r="K99" s="420"/>
      <c r="L99" s="1154"/>
      <c r="M99" s="997"/>
      <c r="N99" s="997"/>
      <c r="O99" s="997"/>
      <c r="P99" s="997"/>
      <c r="Q99" s="997"/>
      <c r="R99" s="997"/>
      <c r="S99" s="997"/>
      <c r="T99" s="997"/>
      <c r="U99" s="997"/>
      <c r="V99" s="997"/>
      <c r="W99" s="997"/>
      <c r="X99" s="997"/>
      <c r="Y99" s="997"/>
      <c r="Z99" s="997"/>
      <c r="AA99" s="997"/>
      <c r="AB99" s="997"/>
      <c r="AC99" s="997"/>
      <c r="AD99" s="997"/>
      <c r="AE99" s="997"/>
      <c r="AF99" s="997"/>
      <c r="AG99" s="997"/>
      <c r="AH99" s="997"/>
      <c r="AI99" s="997"/>
      <c r="AJ99" s="997"/>
      <c r="AK99" s="997"/>
      <c r="AL99" s="997"/>
      <c r="AM99" s="997"/>
      <c r="AN99" s="997"/>
      <c r="AO99" s="997"/>
      <c r="AP99" s="997"/>
      <c r="AQ99" s="997"/>
      <c r="AR99" s="997"/>
      <c r="AS99" s="997"/>
      <c r="AT99" s="997"/>
      <c r="AU99" s="997"/>
      <c r="AV99" s="997"/>
      <c r="AW99" s="997"/>
      <c r="AX99" s="997"/>
      <c r="AY99" s="997"/>
      <c r="AZ99" s="997"/>
      <c r="BA99" s="997"/>
      <c r="BB99" s="997"/>
      <c r="BC99" s="997"/>
      <c r="BD99" s="997"/>
      <c r="BE99" s="1155"/>
      <c r="BF99" s="426"/>
    </row>
    <row r="100" spans="1:58" s="236" customFormat="1" ht="67.5" customHeight="1">
      <c r="A100" s="1141">
        <v>5.9</v>
      </c>
      <c r="B100" s="1088" t="s">
        <v>533</v>
      </c>
      <c r="C100" s="1107">
        <v>31</v>
      </c>
      <c r="D100" s="1106" t="s">
        <v>534</v>
      </c>
      <c r="E100" s="259" t="s">
        <v>535</v>
      </c>
      <c r="F100" s="456" t="s">
        <v>321</v>
      </c>
      <c r="G100" s="1030"/>
      <c r="H100" s="1033"/>
      <c r="I100" s="1099"/>
      <c r="J100" s="1045"/>
      <c r="K100" s="420"/>
      <c r="L100" s="1154"/>
      <c r="M100" s="997"/>
      <c r="N100" s="997"/>
      <c r="O100" s="997"/>
      <c r="P100" s="997"/>
      <c r="Q100" s="997"/>
      <c r="R100" s="997"/>
      <c r="S100" s="997"/>
      <c r="T100" s="997"/>
      <c r="U100" s="997"/>
      <c r="V100" s="997"/>
      <c r="W100" s="997"/>
      <c r="X100" s="997"/>
      <c r="Y100" s="997"/>
      <c r="Z100" s="997"/>
      <c r="AA100" s="997"/>
      <c r="AB100" s="997"/>
      <c r="AC100" s="997"/>
      <c r="AD100" s="997"/>
      <c r="AE100" s="997"/>
      <c r="AF100" s="997"/>
      <c r="AG100" s="997"/>
      <c r="AH100" s="997"/>
      <c r="AI100" s="997"/>
      <c r="AJ100" s="997"/>
      <c r="AK100" s="997"/>
      <c r="AL100" s="997"/>
      <c r="AM100" s="997"/>
      <c r="AN100" s="997"/>
      <c r="AO100" s="997"/>
      <c r="AP100" s="997"/>
      <c r="AQ100" s="997"/>
      <c r="AR100" s="997"/>
      <c r="AS100" s="997"/>
      <c r="AT100" s="997"/>
      <c r="AU100" s="997"/>
      <c r="AV100" s="997"/>
      <c r="AW100" s="997"/>
      <c r="AX100" s="997"/>
      <c r="AY100" s="997"/>
      <c r="AZ100" s="997"/>
      <c r="BA100" s="997"/>
      <c r="BB100" s="997"/>
      <c r="BC100" s="997"/>
      <c r="BD100" s="997"/>
      <c r="BE100" s="1155"/>
      <c r="BF100" s="426"/>
    </row>
    <row r="101" spans="1:58" s="236" customFormat="1" ht="45" customHeight="1">
      <c r="A101" s="831"/>
      <c r="B101" s="1089"/>
      <c r="C101" s="1108"/>
      <c r="D101" s="1093"/>
      <c r="E101" s="1100" t="s">
        <v>536</v>
      </c>
      <c r="F101" s="458" t="s">
        <v>322</v>
      </c>
      <c r="G101" s="1112"/>
      <c r="H101" s="1034"/>
      <c r="I101" s="1091"/>
      <c r="J101" s="1055"/>
      <c r="K101" s="420"/>
      <c r="L101" s="1154"/>
      <c r="M101" s="997"/>
      <c r="N101" s="997"/>
      <c r="O101" s="997"/>
      <c r="P101" s="997"/>
      <c r="Q101" s="997"/>
      <c r="R101" s="997"/>
      <c r="S101" s="997"/>
      <c r="T101" s="997"/>
      <c r="U101" s="997"/>
      <c r="V101" s="997"/>
      <c r="W101" s="997"/>
      <c r="X101" s="997"/>
      <c r="Y101" s="997"/>
      <c r="Z101" s="997"/>
      <c r="AA101" s="997"/>
      <c r="AB101" s="997"/>
      <c r="AC101" s="997"/>
      <c r="AD101" s="997"/>
      <c r="AE101" s="997"/>
      <c r="AF101" s="997"/>
      <c r="AG101" s="997"/>
      <c r="AH101" s="997"/>
      <c r="AI101" s="997"/>
      <c r="AJ101" s="997"/>
      <c r="AK101" s="997"/>
      <c r="AL101" s="997"/>
      <c r="AM101" s="997"/>
      <c r="AN101" s="997"/>
      <c r="AO101" s="997"/>
      <c r="AP101" s="997"/>
      <c r="AQ101" s="997"/>
      <c r="AR101" s="997"/>
      <c r="AS101" s="997"/>
      <c r="AT101" s="997"/>
      <c r="AU101" s="997"/>
      <c r="AV101" s="997"/>
      <c r="AW101" s="997"/>
      <c r="AX101" s="997"/>
      <c r="AY101" s="997"/>
      <c r="AZ101" s="997"/>
      <c r="BA101" s="997"/>
      <c r="BB101" s="997"/>
      <c r="BC101" s="997"/>
      <c r="BD101" s="997"/>
      <c r="BE101" s="1155"/>
      <c r="BF101" s="426"/>
    </row>
    <row r="102" spans="1:58" s="236" customFormat="1" ht="45" customHeight="1">
      <c r="A102" s="831"/>
      <c r="B102" s="1089"/>
      <c r="C102" s="1109"/>
      <c r="D102" s="720"/>
      <c r="E102" s="565"/>
      <c r="F102" s="457" t="s">
        <v>323</v>
      </c>
      <c r="G102" s="1113"/>
      <c r="H102" s="1034"/>
      <c r="I102" s="1091"/>
      <c r="J102" s="1056"/>
      <c r="K102" s="420"/>
      <c r="L102" s="1154"/>
      <c r="M102" s="997"/>
      <c r="N102" s="997"/>
      <c r="O102" s="997"/>
      <c r="P102" s="997"/>
      <c r="Q102" s="997"/>
      <c r="R102" s="997"/>
      <c r="S102" s="997"/>
      <c r="T102" s="997"/>
      <c r="U102" s="997"/>
      <c r="V102" s="997"/>
      <c r="W102" s="997"/>
      <c r="X102" s="997"/>
      <c r="Y102" s="997"/>
      <c r="Z102" s="997"/>
      <c r="AA102" s="997"/>
      <c r="AB102" s="997"/>
      <c r="AC102" s="997"/>
      <c r="AD102" s="997"/>
      <c r="AE102" s="997"/>
      <c r="AF102" s="997"/>
      <c r="AG102" s="997"/>
      <c r="AH102" s="997"/>
      <c r="AI102" s="997"/>
      <c r="AJ102" s="997"/>
      <c r="AK102" s="997"/>
      <c r="AL102" s="997"/>
      <c r="AM102" s="997"/>
      <c r="AN102" s="997"/>
      <c r="AO102" s="997"/>
      <c r="AP102" s="997"/>
      <c r="AQ102" s="997"/>
      <c r="AR102" s="997"/>
      <c r="AS102" s="997"/>
      <c r="AT102" s="997"/>
      <c r="AU102" s="997"/>
      <c r="AV102" s="997"/>
      <c r="AW102" s="997"/>
      <c r="AX102" s="997"/>
      <c r="AY102" s="997"/>
      <c r="AZ102" s="997"/>
      <c r="BA102" s="997"/>
      <c r="BB102" s="997"/>
      <c r="BC102" s="997"/>
      <c r="BD102" s="997"/>
      <c r="BE102" s="1155"/>
      <c r="BF102" s="426"/>
    </row>
    <row r="103" spans="1:58" s="236" customFormat="1" ht="90.4" customHeight="1">
      <c r="A103" s="831"/>
      <c r="B103" s="1089"/>
      <c r="C103" s="1107">
        <v>32</v>
      </c>
      <c r="D103" s="1106" t="s">
        <v>537</v>
      </c>
      <c r="E103" s="390" t="s">
        <v>538</v>
      </c>
      <c r="F103" s="1105" t="s">
        <v>321</v>
      </c>
      <c r="G103" s="388"/>
      <c r="H103" s="1033"/>
      <c r="I103" s="1099"/>
      <c r="J103" s="1045"/>
      <c r="K103" s="420"/>
      <c r="L103" s="1154"/>
      <c r="M103" s="997"/>
      <c r="N103" s="997"/>
      <c r="O103" s="997"/>
      <c r="P103" s="997"/>
      <c r="Q103" s="997"/>
      <c r="R103" s="997"/>
      <c r="S103" s="997"/>
      <c r="T103" s="997"/>
      <c r="U103" s="997"/>
      <c r="V103" s="997"/>
      <c r="W103" s="997"/>
      <c r="X103" s="997"/>
      <c r="Y103" s="997"/>
      <c r="Z103" s="997"/>
      <c r="AA103" s="997"/>
      <c r="AB103" s="997"/>
      <c r="AC103" s="997"/>
      <c r="AD103" s="997"/>
      <c r="AE103" s="997"/>
      <c r="AF103" s="997"/>
      <c r="AG103" s="997"/>
      <c r="AH103" s="997"/>
      <c r="AI103" s="997"/>
      <c r="AJ103" s="997"/>
      <c r="AK103" s="997"/>
      <c r="AL103" s="997"/>
      <c r="AM103" s="997"/>
      <c r="AN103" s="997"/>
      <c r="AO103" s="997"/>
      <c r="AP103" s="997"/>
      <c r="AQ103" s="997"/>
      <c r="AR103" s="997"/>
      <c r="AS103" s="997"/>
      <c r="AT103" s="997"/>
      <c r="AU103" s="997"/>
      <c r="AV103" s="997"/>
      <c r="AW103" s="997"/>
      <c r="AX103" s="997"/>
      <c r="AY103" s="997"/>
      <c r="AZ103" s="997"/>
      <c r="BA103" s="997"/>
      <c r="BB103" s="997"/>
      <c r="BC103" s="997"/>
      <c r="BD103" s="997"/>
      <c r="BE103" s="1155"/>
      <c r="BF103" s="426"/>
    </row>
    <row r="104" spans="1:58" s="236" customFormat="1" ht="45" customHeight="1">
      <c r="A104" s="831"/>
      <c r="B104" s="1089"/>
      <c r="C104" s="1108"/>
      <c r="D104" s="1093"/>
      <c r="E104" s="389" t="s">
        <v>539</v>
      </c>
      <c r="F104" s="1105"/>
      <c r="G104" s="384"/>
      <c r="H104" s="1034"/>
      <c r="I104" s="1091"/>
      <c r="J104" s="1055"/>
      <c r="K104" s="420"/>
      <c r="L104" s="1154"/>
      <c r="M104" s="997"/>
      <c r="N104" s="997"/>
      <c r="O104" s="997"/>
      <c r="P104" s="997"/>
      <c r="Q104" s="997"/>
      <c r="R104" s="997"/>
      <c r="S104" s="997"/>
      <c r="T104" s="997"/>
      <c r="U104" s="997"/>
      <c r="V104" s="997"/>
      <c r="W104" s="997"/>
      <c r="X104" s="997"/>
      <c r="Y104" s="997"/>
      <c r="Z104" s="997"/>
      <c r="AA104" s="997"/>
      <c r="AB104" s="997"/>
      <c r="AC104" s="997"/>
      <c r="AD104" s="997"/>
      <c r="AE104" s="997"/>
      <c r="AF104" s="997"/>
      <c r="AG104" s="997"/>
      <c r="AH104" s="997"/>
      <c r="AI104" s="997"/>
      <c r="AJ104" s="997"/>
      <c r="AK104" s="997"/>
      <c r="AL104" s="997"/>
      <c r="AM104" s="997"/>
      <c r="AN104" s="997"/>
      <c r="AO104" s="997"/>
      <c r="AP104" s="997"/>
      <c r="AQ104" s="997"/>
      <c r="AR104" s="997"/>
      <c r="AS104" s="997"/>
      <c r="AT104" s="997"/>
      <c r="AU104" s="997"/>
      <c r="AV104" s="997"/>
      <c r="AW104" s="997"/>
      <c r="AX104" s="997"/>
      <c r="AY104" s="997"/>
      <c r="AZ104" s="997"/>
      <c r="BA104" s="997"/>
      <c r="BB104" s="997"/>
      <c r="BC104" s="997"/>
      <c r="BD104" s="997"/>
      <c r="BE104" s="1155"/>
      <c r="BF104" s="426"/>
    </row>
    <row r="105" spans="1:58" s="236" customFormat="1" ht="90" customHeight="1">
      <c r="A105" s="831"/>
      <c r="B105" s="1089"/>
      <c r="C105" s="1108"/>
      <c r="D105" s="1093"/>
      <c r="E105" s="389" t="s">
        <v>540</v>
      </c>
      <c r="F105" s="458" t="s">
        <v>322</v>
      </c>
      <c r="G105" s="384"/>
      <c r="H105" s="1034"/>
      <c r="I105" s="1091"/>
      <c r="J105" s="1055"/>
      <c r="K105" s="420"/>
      <c r="L105" s="1154"/>
      <c r="M105" s="997"/>
      <c r="N105" s="997"/>
      <c r="O105" s="997"/>
      <c r="P105" s="997"/>
      <c r="Q105" s="997"/>
      <c r="R105" s="997"/>
      <c r="S105" s="997"/>
      <c r="T105" s="997"/>
      <c r="U105" s="997"/>
      <c r="V105" s="997"/>
      <c r="W105" s="997"/>
      <c r="X105" s="997"/>
      <c r="Y105" s="997"/>
      <c r="Z105" s="997"/>
      <c r="AA105" s="997"/>
      <c r="AB105" s="997"/>
      <c r="AC105" s="997"/>
      <c r="AD105" s="997"/>
      <c r="AE105" s="997"/>
      <c r="AF105" s="997"/>
      <c r="AG105" s="997"/>
      <c r="AH105" s="997"/>
      <c r="AI105" s="997"/>
      <c r="AJ105" s="997"/>
      <c r="AK105" s="997"/>
      <c r="AL105" s="997"/>
      <c r="AM105" s="997"/>
      <c r="AN105" s="997"/>
      <c r="AO105" s="997"/>
      <c r="AP105" s="997"/>
      <c r="AQ105" s="997"/>
      <c r="AR105" s="997"/>
      <c r="AS105" s="997"/>
      <c r="AT105" s="997"/>
      <c r="AU105" s="997"/>
      <c r="AV105" s="997"/>
      <c r="AW105" s="997"/>
      <c r="AX105" s="997"/>
      <c r="AY105" s="997"/>
      <c r="AZ105" s="997"/>
      <c r="BA105" s="997"/>
      <c r="BB105" s="997"/>
      <c r="BC105" s="997"/>
      <c r="BD105" s="997"/>
      <c r="BE105" s="1155"/>
      <c r="BF105" s="426"/>
    </row>
    <row r="106" spans="1:58" s="361" customFormat="1" ht="68.25" customHeight="1">
      <c r="A106" s="831"/>
      <c r="B106" s="1090"/>
      <c r="C106" s="1109"/>
      <c r="D106" s="720"/>
      <c r="E106" s="220" t="s">
        <v>541</v>
      </c>
      <c r="F106" s="457" t="s">
        <v>323</v>
      </c>
      <c r="G106" s="385"/>
      <c r="H106" s="1049"/>
      <c r="I106" s="1092"/>
      <c r="J106" s="1056"/>
      <c r="K106" s="420"/>
      <c r="L106" s="1154"/>
      <c r="M106" s="997"/>
      <c r="N106" s="997"/>
      <c r="O106" s="997"/>
      <c r="P106" s="997"/>
      <c r="Q106" s="997"/>
      <c r="R106" s="997"/>
      <c r="S106" s="997"/>
      <c r="T106" s="997"/>
      <c r="U106" s="997"/>
      <c r="V106" s="997"/>
      <c r="W106" s="997"/>
      <c r="X106" s="997"/>
      <c r="Y106" s="997"/>
      <c r="Z106" s="997"/>
      <c r="AA106" s="997"/>
      <c r="AB106" s="997"/>
      <c r="AC106" s="997"/>
      <c r="AD106" s="997"/>
      <c r="AE106" s="997"/>
      <c r="AF106" s="997"/>
      <c r="AG106" s="997"/>
      <c r="AH106" s="997"/>
      <c r="AI106" s="997"/>
      <c r="AJ106" s="997"/>
      <c r="AK106" s="997"/>
      <c r="AL106" s="997"/>
      <c r="AM106" s="997"/>
      <c r="AN106" s="997"/>
      <c r="AO106" s="997"/>
      <c r="AP106" s="997"/>
      <c r="AQ106" s="997"/>
      <c r="AR106" s="997"/>
      <c r="AS106" s="997"/>
      <c r="AT106" s="997"/>
      <c r="AU106" s="997"/>
      <c r="AV106" s="997"/>
      <c r="AW106" s="997"/>
      <c r="AX106" s="997"/>
      <c r="AY106" s="997"/>
      <c r="AZ106" s="997"/>
      <c r="BA106" s="997"/>
      <c r="BB106" s="997"/>
      <c r="BC106" s="997"/>
      <c r="BD106" s="997"/>
      <c r="BE106" s="1155"/>
    </row>
    <row r="107" spans="1:58" s="236" customFormat="1" ht="67.5" customHeight="1">
      <c r="A107" s="1085">
        <v>5.0999999999999996</v>
      </c>
      <c r="B107" s="1088" t="s">
        <v>542</v>
      </c>
      <c r="C107" s="874">
        <v>33</v>
      </c>
      <c r="D107" s="1106" t="s">
        <v>543</v>
      </c>
      <c r="E107" s="259" t="s">
        <v>544</v>
      </c>
      <c r="F107" s="456" t="s">
        <v>321</v>
      </c>
      <c r="G107" s="1030"/>
      <c r="H107" s="1033"/>
      <c r="I107" s="1099"/>
      <c r="J107" s="1045"/>
      <c r="K107" s="420"/>
      <c r="L107" s="1154"/>
      <c r="M107" s="997"/>
      <c r="N107" s="997"/>
      <c r="O107" s="997"/>
      <c r="P107" s="997"/>
      <c r="Q107" s="997"/>
      <c r="R107" s="997"/>
      <c r="S107" s="997"/>
      <c r="T107" s="997"/>
      <c r="U107" s="997"/>
      <c r="V107" s="997"/>
      <c r="W107" s="997"/>
      <c r="X107" s="997"/>
      <c r="Y107" s="997"/>
      <c r="Z107" s="997"/>
      <c r="AA107" s="997"/>
      <c r="AB107" s="997"/>
      <c r="AC107" s="997"/>
      <c r="AD107" s="997"/>
      <c r="AE107" s="997"/>
      <c r="AF107" s="997"/>
      <c r="AG107" s="997"/>
      <c r="AH107" s="997"/>
      <c r="AI107" s="997"/>
      <c r="AJ107" s="997"/>
      <c r="AK107" s="997"/>
      <c r="AL107" s="997"/>
      <c r="AM107" s="997"/>
      <c r="AN107" s="997"/>
      <c r="AO107" s="997"/>
      <c r="AP107" s="997"/>
      <c r="AQ107" s="997"/>
      <c r="AR107" s="997"/>
      <c r="AS107" s="997"/>
      <c r="AT107" s="997"/>
      <c r="AU107" s="997"/>
      <c r="AV107" s="997"/>
      <c r="AW107" s="997"/>
      <c r="AX107" s="997"/>
      <c r="AY107" s="997"/>
      <c r="AZ107" s="997"/>
      <c r="BA107" s="997"/>
      <c r="BB107" s="997"/>
      <c r="BC107" s="997"/>
      <c r="BD107" s="997"/>
      <c r="BE107" s="1155"/>
      <c r="BF107" s="426"/>
    </row>
    <row r="108" spans="1:58" s="236" customFormat="1" ht="67.5" customHeight="1">
      <c r="A108" s="1086"/>
      <c r="B108" s="1089"/>
      <c r="C108" s="874"/>
      <c r="D108" s="1093"/>
      <c r="E108" s="259" t="s">
        <v>545</v>
      </c>
      <c r="F108" s="1081" t="s">
        <v>322</v>
      </c>
      <c r="G108" s="1112"/>
      <c r="H108" s="1034"/>
      <c r="I108" s="1091"/>
      <c r="J108" s="1055"/>
      <c r="K108" s="420"/>
      <c r="L108" s="1154"/>
      <c r="M108" s="997"/>
      <c r="N108" s="997"/>
      <c r="O108" s="997"/>
      <c r="P108" s="997"/>
      <c r="Q108" s="997"/>
      <c r="R108" s="997"/>
      <c r="S108" s="997"/>
      <c r="T108" s="997"/>
      <c r="U108" s="997"/>
      <c r="V108" s="997"/>
      <c r="W108" s="997"/>
      <c r="X108" s="997"/>
      <c r="Y108" s="997"/>
      <c r="Z108" s="997"/>
      <c r="AA108" s="997"/>
      <c r="AB108" s="997"/>
      <c r="AC108" s="997"/>
      <c r="AD108" s="997"/>
      <c r="AE108" s="997"/>
      <c r="AF108" s="997"/>
      <c r="AG108" s="997"/>
      <c r="AH108" s="997"/>
      <c r="AI108" s="997"/>
      <c r="AJ108" s="997"/>
      <c r="AK108" s="997"/>
      <c r="AL108" s="997"/>
      <c r="AM108" s="997"/>
      <c r="AN108" s="997"/>
      <c r="AO108" s="997"/>
      <c r="AP108" s="997"/>
      <c r="AQ108" s="997"/>
      <c r="AR108" s="997"/>
      <c r="AS108" s="997"/>
      <c r="AT108" s="997"/>
      <c r="AU108" s="997"/>
      <c r="AV108" s="997"/>
      <c r="AW108" s="997"/>
      <c r="AX108" s="997"/>
      <c r="AY108" s="997"/>
      <c r="AZ108" s="997"/>
      <c r="BA108" s="997"/>
      <c r="BB108" s="997"/>
      <c r="BC108" s="997"/>
      <c r="BD108" s="997"/>
      <c r="BE108" s="1155"/>
      <c r="BF108" s="426"/>
    </row>
    <row r="109" spans="1:58" s="236" customFormat="1" ht="45.75" customHeight="1">
      <c r="A109" s="1086"/>
      <c r="B109" s="1089"/>
      <c r="C109" s="874"/>
      <c r="D109" s="1093"/>
      <c r="E109" s="259" t="s">
        <v>512</v>
      </c>
      <c r="F109" s="1081"/>
      <c r="G109" s="1112"/>
      <c r="H109" s="1034"/>
      <c r="I109" s="1091"/>
      <c r="J109" s="1055"/>
      <c r="K109" s="420"/>
      <c r="L109" s="1154"/>
      <c r="M109" s="997"/>
      <c r="N109" s="997"/>
      <c r="O109" s="997"/>
      <c r="P109" s="997"/>
      <c r="Q109" s="997"/>
      <c r="R109" s="997"/>
      <c r="S109" s="997"/>
      <c r="T109" s="997"/>
      <c r="U109" s="997"/>
      <c r="V109" s="997"/>
      <c r="W109" s="997"/>
      <c r="X109" s="997"/>
      <c r="Y109" s="997"/>
      <c r="Z109" s="997"/>
      <c r="AA109" s="997"/>
      <c r="AB109" s="997"/>
      <c r="AC109" s="997"/>
      <c r="AD109" s="997"/>
      <c r="AE109" s="997"/>
      <c r="AF109" s="997"/>
      <c r="AG109" s="997"/>
      <c r="AH109" s="997"/>
      <c r="AI109" s="997"/>
      <c r="AJ109" s="997"/>
      <c r="AK109" s="997"/>
      <c r="AL109" s="997"/>
      <c r="AM109" s="997"/>
      <c r="AN109" s="997"/>
      <c r="AO109" s="997"/>
      <c r="AP109" s="997"/>
      <c r="AQ109" s="997"/>
      <c r="AR109" s="997"/>
      <c r="AS109" s="997"/>
      <c r="AT109" s="997"/>
      <c r="AU109" s="997"/>
      <c r="AV109" s="997"/>
      <c r="AW109" s="997"/>
      <c r="AX109" s="997"/>
      <c r="AY109" s="997"/>
      <c r="AZ109" s="997"/>
      <c r="BA109" s="997"/>
      <c r="BB109" s="997"/>
      <c r="BC109" s="997"/>
      <c r="BD109" s="997"/>
      <c r="BE109" s="1155"/>
      <c r="BF109" s="426"/>
    </row>
    <row r="110" spans="1:58" s="236" customFormat="1" ht="44.25" customHeight="1">
      <c r="A110" s="1086"/>
      <c r="B110" s="1089"/>
      <c r="C110" s="874"/>
      <c r="D110" s="1093"/>
      <c r="E110" s="259" t="s">
        <v>546</v>
      </c>
      <c r="F110" s="1097" t="s">
        <v>323</v>
      </c>
      <c r="G110" s="1112"/>
      <c r="H110" s="1034"/>
      <c r="I110" s="1091"/>
      <c r="J110" s="1055"/>
      <c r="K110" s="420"/>
      <c r="L110" s="1154"/>
      <c r="M110" s="997"/>
      <c r="N110" s="997"/>
      <c r="O110" s="997"/>
      <c r="P110" s="997"/>
      <c r="Q110" s="997"/>
      <c r="R110" s="997"/>
      <c r="S110" s="997"/>
      <c r="T110" s="997"/>
      <c r="U110" s="997"/>
      <c r="V110" s="997"/>
      <c r="W110" s="997"/>
      <c r="X110" s="997"/>
      <c r="Y110" s="997"/>
      <c r="Z110" s="997"/>
      <c r="AA110" s="997"/>
      <c r="AB110" s="997"/>
      <c r="AC110" s="997"/>
      <c r="AD110" s="997"/>
      <c r="AE110" s="997"/>
      <c r="AF110" s="997"/>
      <c r="AG110" s="997"/>
      <c r="AH110" s="997"/>
      <c r="AI110" s="997"/>
      <c r="AJ110" s="997"/>
      <c r="AK110" s="997"/>
      <c r="AL110" s="997"/>
      <c r="AM110" s="997"/>
      <c r="AN110" s="997"/>
      <c r="AO110" s="997"/>
      <c r="AP110" s="997"/>
      <c r="AQ110" s="997"/>
      <c r="AR110" s="997"/>
      <c r="AS110" s="997"/>
      <c r="AT110" s="997"/>
      <c r="AU110" s="997"/>
      <c r="AV110" s="997"/>
      <c r="AW110" s="997"/>
      <c r="AX110" s="997"/>
      <c r="AY110" s="997"/>
      <c r="AZ110" s="997"/>
      <c r="BA110" s="997"/>
      <c r="BB110" s="997"/>
      <c r="BC110" s="997"/>
      <c r="BD110" s="997"/>
      <c r="BE110" s="1155"/>
      <c r="BF110" s="426"/>
    </row>
    <row r="111" spans="1:58" s="236" customFormat="1" ht="66.75" customHeight="1">
      <c r="A111" s="1086"/>
      <c r="B111" s="1089"/>
      <c r="C111" s="874"/>
      <c r="D111" s="720"/>
      <c r="E111" s="259" t="s">
        <v>547</v>
      </c>
      <c r="F111" s="1097"/>
      <c r="G111" s="1113"/>
      <c r="H111" s="1049"/>
      <c r="I111" s="1092"/>
      <c r="J111" s="1056"/>
      <c r="K111" s="420"/>
      <c r="L111" s="1154"/>
      <c r="M111" s="997"/>
      <c r="N111" s="997"/>
      <c r="O111" s="997"/>
      <c r="P111" s="997"/>
      <c r="Q111" s="997"/>
      <c r="R111" s="997"/>
      <c r="S111" s="997"/>
      <c r="T111" s="997"/>
      <c r="U111" s="997"/>
      <c r="V111" s="997"/>
      <c r="W111" s="997"/>
      <c r="X111" s="997"/>
      <c r="Y111" s="997"/>
      <c r="Z111" s="997"/>
      <c r="AA111" s="997"/>
      <c r="AB111" s="997"/>
      <c r="AC111" s="997"/>
      <c r="AD111" s="997"/>
      <c r="AE111" s="997"/>
      <c r="AF111" s="997"/>
      <c r="AG111" s="997"/>
      <c r="AH111" s="997"/>
      <c r="AI111" s="997"/>
      <c r="AJ111" s="997"/>
      <c r="AK111" s="997"/>
      <c r="AL111" s="997"/>
      <c r="AM111" s="997"/>
      <c r="AN111" s="997"/>
      <c r="AO111" s="997"/>
      <c r="AP111" s="997"/>
      <c r="AQ111" s="997"/>
      <c r="AR111" s="997"/>
      <c r="AS111" s="997"/>
      <c r="AT111" s="997"/>
      <c r="AU111" s="997"/>
      <c r="AV111" s="997"/>
      <c r="AW111" s="997"/>
      <c r="AX111" s="997"/>
      <c r="AY111" s="997"/>
      <c r="AZ111" s="997"/>
      <c r="BA111" s="997"/>
      <c r="BB111" s="997"/>
      <c r="BC111" s="997"/>
      <c r="BD111" s="997"/>
      <c r="BE111" s="1155"/>
      <c r="BF111" s="426"/>
    </row>
    <row r="112" spans="1:58" s="236" customFormat="1" ht="45.75" customHeight="1">
      <c r="A112" s="1086"/>
      <c r="B112" s="1089"/>
      <c r="C112" s="865">
        <v>34</v>
      </c>
      <c r="D112" s="1082" t="s">
        <v>548</v>
      </c>
      <c r="E112" s="259" t="s">
        <v>549</v>
      </c>
      <c r="F112" s="1105" t="s">
        <v>321</v>
      </c>
      <c r="G112" s="386"/>
      <c r="H112" s="366"/>
      <c r="I112" s="367"/>
      <c r="J112" s="396"/>
      <c r="K112" s="420"/>
      <c r="L112" s="1154"/>
      <c r="M112" s="997"/>
      <c r="N112" s="997"/>
      <c r="O112" s="997"/>
      <c r="P112" s="997"/>
      <c r="Q112" s="997"/>
      <c r="R112" s="997"/>
      <c r="S112" s="997"/>
      <c r="T112" s="997"/>
      <c r="U112" s="997"/>
      <c r="V112" s="997"/>
      <c r="W112" s="997"/>
      <c r="X112" s="997"/>
      <c r="Y112" s="997"/>
      <c r="Z112" s="997"/>
      <c r="AA112" s="997"/>
      <c r="AB112" s="997"/>
      <c r="AC112" s="997"/>
      <c r="AD112" s="997"/>
      <c r="AE112" s="997"/>
      <c r="AF112" s="997"/>
      <c r="AG112" s="997"/>
      <c r="AH112" s="997"/>
      <c r="AI112" s="997"/>
      <c r="AJ112" s="997"/>
      <c r="AK112" s="997"/>
      <c r="AL112" s="997"/>
      <c r="AM112" s="997"/>
      <c r="AN112" s="997"/>
      <c r="AO112" s="997"/>
      <c r="AP112" s="997"/>
      <c r="AQ112" s="997"/>
      <c r="AR112" s="997"/>
      <c r="AS112" s="997"/>
      <c r="AT112" s="997"/>
      <c r="AU112" s="997"/>
      <c r="AV112" s="997"/>
      <c r="AW112" s="997"/>
      <c r="AX112" s="997"/>
      <c r="AY112" s="997"/>
      <c r="AZ112" s="997"/>
      <c r="BA112" s="997"/>
      <c r="BB112" s="997"/>
      <c r="BC112" s="997"/>
      <c r="BD112" s="997"/>
      <c r="BE112" s="1155"/>
      <c r="BF112" s="426"/>
    </row>
    <row r="113" spans="1:58" s="236" customFormat="1" ht="67.5" customHeight="1">
      <c r="A113" s="1086"/>
      <c r="B113" s="1089"/>
      <c r="C113" s="915"/>
      <c r="D113" s="1083"/>
      <c r="E113" s="259" t="s">
        <v>550</v>
      </c>
      <c r="F113" s="1098"/>
      <c r="G113" s="387"/>
      <c r="H113" s="368"/>
      <c r="I113" s="369"/>
      <c r="J113" s="397"/>
      <c r="K113" s="420"/>
      <c r="L113" s="1154"/>
      <c r="M113" s="997"/>
      <c r="N113" s="997"/>
      <c r="O113" s="997"/>
      <c r="P113" s="997"/>
      <c r="Q113" s="997"/>
      <c r="R113" s="997"/>
      <c r="S113" s="997"/>
      <c r="T113" s="997"/>
      <c r="U113" s="997"/>
      <c r="V113" s="997"/>
      <c r="W113" s="997"/>
      <c r="X113" s="997"/>
      <c r="Y113" s="997"/>
      <c r="Z113" s="997"/>
      <c r="AA113" s="997"/>
      <c r="AB113" s="997"/>
      <c r="AC113" s="997"/>
      <c r="AD113" s="997"/>
      <c r="AE113" s="997"/>
      <c r="AF113" s="997"/>
      <c r="AG113" s="997"/>
      <c r="AH113" s="997"/>
      <c r="AI113" s="997"/>
      <c r="AJ113" s="997"/>
      <c r="AK113" s="997"/>
      <c r="AL113" s="997"/>
      <c r="AM113" s="997"/>
      <c r="AN113" s="997"/>
      <c r="AO113" s="997"/>
      <c r="AP113" s="997"/>
      <c r="AQ113" s="997"/>
      <c r="AR113" s="997"/>
      <c r="AS113" s="997"/>
      <c r="AT113" s="997"/>
      <c r="AU113" s="997"/>
      <c r="AV113" s="997"/>
      <c r="AW113" s="997"/>
      <c r="AX113" s="997"/>
      <c r="AY113" s="997"/>
      <c r="AZ113" s="997"/>
      <c r="BA113" s="997"/>
      <c r="BB113" s="997"/>
      <c r="BC113" s="997"/>
      <c r="BD113" s="997"/>
      <c r="BE113" s="1155"/>
      <c r="BF113" s="426"/>
    </row>
    <row r="114" spans="1:58" s="236" customFormat="1" ht="67.5" customHeight="1">
      <c r="A114" s="1086"/>
      <c r="B114" s="1089"/>
      <c r="C114" s="915">
        <v>30</v>
      </c>
      <c r="D114" s="1083"/>
      <c r="E114" s="259" t="s">
        <v>551</v>
      </c>
      <c r="F114" s="1098"/>
      <c r="G114" s="388"/>
      <c r="H114" s="1033"/>
      <c r="I114" s="1099"/>
      <c r="J114" s="1045"/>
      <c r="K114" s="420"/>
      <c r="L114" s="1154"/>
      <c r="M114" s="997"/>
      <c r="N114" s="997"/>
      <c r="O114" s="997"/>
      <c r="P114" s="997"/>
      <c r="Q114" s="997"/>
      <c r="R114" s="997"/>
      <c r="S114" s="997"/>
      <c r="T114" s="997"/>
      <c r="U114" s="997"/>
      <c r="V114" s="997"/>
      <c r="W114" s="997"/>
      <c r="X114" s="997"/>
      <c r="Y114" s="997"/>
      <c r="Z114" s="997"/>
      <c r="AA114" s="997"/>
      <c r="AB114" s="997"/>
      <c r="AC114" s="997"/>
      <c r="AD114" s="997"/>
      <c r="AE114" s="997"/>
      <c r="AF114" s="997"/>
      <c r="AG114" s="997"/>
      <c r="AH114" s="997"/>
      <c r="AI114" s="997"/>
      <c r="AJ114" s="997"/>
      <c r="AK114" s="997"/>
      <c r="AL114" s="997"/>
      <c r="AM114" s="997"/>
      <c r="AN114" s="997"/>
      <c r="AO114" s="997"/>
      <c r="AP114" s="997"/>
      <c r="AQ114" s="997"/>
      <c r="AR114" s="997"/>
      <c r="AS114" s="997"/>
      <c r="AT114" s="997"/>
      <c r="AU114" s="997"/>
      <c r="AV114" s="997"/>
      <c r="AW114" s="997"/>
      <c r="AX114" s="997"/>
      <c r="AY114" s="997"/>
      <c r="AZ114" s="997"/>
      <c r="BA114" s="997"/>
      <c r="BB114" s="997"/>
      <c r="BC114" s="997"/>
      <c r="BD114" s="997"/>
      <c r="BE114" s="1155"/>
      <c r="BF114" s="426"/>
    </row>
    <row r="115" spans="1:58" s="236" customFormat="1" ht="67.5" customHeight="1">
      <c r="A115" s="1086"/>
      <c r="B115" s="1089"/>
      <c r="C115" s="915"/>
      <c r="D115" s="1083"/>
      <c r="E115" s="259" t="s">
        <v>552</v>
      </c>
      <c r="F115" s="1081" t="s">
        <v>322</v>
      </c>
      <c r="G115" s="384"/>
      <c r="H115" s="1034"/>
      <c r="I115" s="1091"/>
      <c r="J115" s="1055"/>
      <c r="K115" s="420"/>
      <c r="L115" s="1154"/>
      <c r="M115" s="997"/>
      <c r="N115" s="997"/>
      <c r="O115" s="997"/>
      <c r="P115" s="997"/>
      <c r="Q115" s="997"/>
      <c r="R115" s="997"/>
      <c r="S115" s="997"/>
      <c r="T115" s="997"/>
      <c r="U115" s="997"/>
      <c r="V115" s="997"/>
      <c r="W115" s="997"/>
      <c r="X115" s="997"/>
      <c r="Y115" s="997"/>
      <c r="Z115" s="997"/>
      <c r="AA115" s="997"/>
      <c r="AB115" s="997"/>
      <c r="AC115" s="997"/>
      <c r="AD115" s="997"/>
      <c r="AE115" s="997"/>
      <c r="AF115" s="997"/>
      <c r="AG115" s="997"/>
      <c r="AH115" s="997"/>
      <c r="AI115" s="997"/>
      <c r="AJ115" s="997"/>
      <c r="AK115" s="997"/>
      <c r="AL115" s="997"/>
      <c r="AM115" s="997"/>
      <c r="AN115" s="997"/>
      <c r="AO115" s="997"/>
      <c r="AP115" s="997"/>
      <c r="AQ115" s="997"/>
      <c r="AR115" s="997"/>
      <c r="AS115" s="997"/>
      <c r="AT115" s="997"/>
      <c r="AU115" s="997"/>
      <c r="AV115" s="997"/>
      <c r="AW115" s="997"/>
      <c r="AX115" s="997"/>
      <c r="AY115" s="997"/>
      <c r="AZ115" s="997"/>
      <c r="BA115" s="997"/>
      <c r="BB115" s="997"/>
      <c r="BC115" s="997"/>
      <c r="BD115" s="997"/>
      <c r="BE115" s="1155"/>
      <c r="BF115" s="426"/>
    </row>
    <row r="116" spans="1:58" s="236" customFormat="1" ht="67.5" customHeight="1">
      <c r="A116" s="1086"/>
      <c r="B116" s="1089"/>
      <c r="C116" s="915"/>
      <c r="D116" s="1083"/>
      <c r="E116" s="259" t="s">
        <v>553</v>
      </c>
      <c r="F116" s="1081"/>
      <c r="G116" s="384"/>
      <c r="H116" s="1034"/>
      <c r="I116" s="1091"/>
      <c r="J116" s="1055"/>
      <c r="K116" s="420"/>
      <c r="L116" s="1154"/>
      <c r="M116" s="997"/>
      <c r="N116" s="997"/>
      <c r="O116" s="997"/>
      <c r="P116" s="997"/>
      <c r="Q116" s="997"/>
      <c r="R116" s="997"/>
      <c r="S116" s="997"/>
      <c r="T116" s="997"/>
      <c r="U116" s="997"/>
      <c r="V116" s="997"/>
      <c r="W116" s="997"/>
      <c r="X116" s="997"/>
      <c r="Y116" s="997"/>
      <c r="Z116" s="997"/>
      <c r="AA116" s="997"/>
      <c r="AB116" s="997"/>
      <c r="AC116" s="997"/>
      <c r="AD116" s="997"/>
      <c r="AE116" s="997"/>
      <c r="AF116" s="997"/>
      <c r="AG116" s="997"/>
      <c r="AH116" s="997"/>
      <c r="AI116" s="997"/>
      <c r="AJ116" s="997"/>
      <c r="AK116" s="997"/>
      <c r="AL116" s="997"/>
      <c r="AM116" s="997"/>
      <c r="AN116" s="997"/>
      <c r="AO116" s="997"/>
      <c r="AP116" s="997"/>
      <c r="AQ116" s="997"/>
      <c r="AR116" s="997"/>
      <c r="AS116" s="997"/>
      <c r="AT116" s="997"/>
      <c r="AU116" s="997"/>
      <c r="AV116" s="997"/>
      <c r="AW116" s="997"/>
      <c r="AX116" s="997"/>
      <c r="AY116" s="997"/>
      <c r="AZ116" s="997"/>
      <c r="BA116" s="997"/>
      <c r="BB116" s="997"/>
      <c r="BC116" s="997"/>
      <c r="BD116" s="997"/>
      <c r="BE116" s="1155"/>
      <c r="BF116" s="426"/>
    </row>
    <row r="117" spans="1:58" s="361" customFormat="1" ht="67.5" customHeight="1">
      <c r="A117" s="1086"/>
      <c r="B117" s="1089"/>
      <c r="C117" s="915"/>
      <c r="D117" s="1083"/>
      <c r="E117" s="259" t="s">
        <v>554</v>
      </c>
      <c r="F117" s="1097" t="s">
        <v>323</v>
      </c>
      <c r="G117" s="384"/>
      <c r="H117" s="1034"/>
      <c r="I117" s="1091"/>
      <c r="J117" s="1055"/>
      <c r="K117" s="420"/>
      <c r="L117" s="1154"/>
      <c r="M117" s="997"/>
      <c r="N117" s="997"/>
      <c r="O117" s="997"/>
      <c r="P117" s="997"/>
      <c r="Q117" s="997"/>
      <c r="R117" s="997"/>
      <c r="S117" s="997"/>
      <c r="T117" s="997"/>
      <c r="U117" s="997"/>
      <c r="V117" s="997"/>
      <c r="W117" s="997"/>
      <c r="X117" s="997"/>
      <c r="Y117" s="997"/>
      <c r="Z117" s="997"/>
      <c r="AA117" s="997"/>
      <c r="AB117" s="997"/>
      <c r="AC117" s="997"/>
      <c r="AD117" s="997"/>
      <c r="AE117" s="997"/>
      <c r="AF117" s="997"/>
      <c r="AG117" s="997"/>
      <c r="AH117" s="997"/>
      <c r="AI117" s="997"/>
      <c r="AJ117" s="997"/>
      <c r="AK117" s="997"/>
      <c r="AL117" s="997"/>
      <c r="AM117" s="997"/>
      <c r="AN117" s="997"/>
      <c r="AO117" s="997"/>
      <c r="AP117" s="997"/>
      <c r="AQ117" s="997"/>
      <c r="AR117" s="997"/>
      <c r="AS117" s="997"/>
      <c r="AT117" s="997"/>
      <c r="AU117" s="997"/>
      <c r="AV117" s="997"/>
      <c r="AW117" s="997"/>
      <c r="AX117" s="997"/>
      <c r="AY117" s="997"/>
      <c r="AZ117" s="997"/>
      <c r="BA117" s="997"/>
      <c r="BB117" s="997"/>
      <c r="BC117" s="997"/>
      <c r="BD117" s="997"/>
      <c r="BE117" s="1155"/>
    </row>
    <row r="118" spans="1:58" s="361" customFormat="1" ht="68.25" customHeight="1">
      <c r="A118" s="1086"/>
      <c r="B118" s="1089"/>
      <c r="C118" s="915"/>
      <c r="D118" s="1083"/>
      <c r="E118" s="259" t="s">
        <v>555</v>
      </c>
      <c r="F118" s="1097"/>
      <c r="G118" s="384"/>
      <c r="H118" s="1034"/>
      <c r="I118" s="1091"/>
      <c r="J118" s="1055"/>
      <c r="K118" s="420"/>
      <c r="L118" s="1154"/>
      <c r="M118" s="997"/>
      <c r="N118" s="997"/>
      <c r="O118" s="997"/>
      <c r="P118" s="997"/>
      <c r="Q118" s="997"/>
      <c r="R118" s="997"/>
      <c r="S118" s="997"/>
      <c r="T118" s="997"/>
      <c r="U118" s="997"/>
      <c r="V118" s="997"/>
      <c r="W118" s="997"/>
      <c r="X118" s="997"/>
      <c r="Y118" s="997"/>
      <c r="Z118" s="997"/>
      <c r="AA118" s="997"/>
      <c r="AB118" s="997"/>
      <c r="AC118" s="997"/>
      <c r="AD118" s="997"/>
      <c r="AE118" s="997"/>
      <c r="AF118" s="997"/>
      <c r="AG118" s="997"/>
      <c r="AH118" s="997"/>
      <c r="AI118" s="997"/>
      <c r="AJ118" s="997"/>
      <c r="AK118" s="997"/>
      <c r="AL118" s="997"/>
      <c r="AM118" s="997"/>
      <c r="AN118" s="997"/>
      <c r="AO118" s="997"/>
      <c r="AP118" s="997"/>
      <c r="AQ118" s="997"/>
      <c r="AR118" s="997"/>
      <c r="AS118" s="997"/>
      <c r="AT118" s="997"/>
      <c r="AU118" s="997"/>
      <c r="AV118" s="997"/>
      <c r="AW118" s="997"/>
      <c r="AX118" s="997"/>
      <c r="AY118" s="997"/>
      <c r="AZ118" s="997"/>
      <c r="BA118" s="997"/>
      <c r="BB118" s="997"/>
      <c r="BC118" s="997"/>
      <c r="BD118" s="997"/>
      <c r="BE118" s="1155"/>
    </row>
    <row r="119" spans="1:58" s="361" customFormat="1" ht="45" customHeight="1">
      <c r="A119" s="1087"/>
      <c r="B119" s="1090"/>
      <c r="C119" s="1116"/>
      <c r="D119" s="1084"/>
      <c r="E119" s="259" t="s">
        <v>556</v>
      </c>
      <c r="F119" s="1097"/>
      <c r="G119" s="385"/>
      <c r="H119" s="1049"/>
      <c r="I119" s="1092"/>
      <c r="J119" s="1056"/>
      <c r="K119" s="420"/>
      <c r="L119" s="1154"/>
      <c r="M119" s="997"/>
      <c r="N119" s="997"/>
      <c r="O119" s="997"/>
      <c r="P119" s="997"/>
      <c r="Q119" s="997"/>
      <c r="R119" s="997"/>
      <c r="S119" s="997"/>
      <c r="T119" s="997"/>
      <c r="U119" s="997"/>
      <c r="V119" s="997"/>
      <c r="W119" s="997"/>
      <c r="X119" s="997"/>
      <c r="Y119" s="997"/>
      <c r="Z119" s="997"/>
      <c r="AA119" s="997"/>
      <c r="AB119" s="997"/>
      <c r="AC119" s="997"/>
      <c r="AD119" s="997"/>
      <c r="AE119" s="997"/>
      <c r="AF119" s="997"/>
      <c r="AG119" s="997"/>
      <c r="AH119" s="997"/>
      <c r="AI119" s="997"/>
      <c r="AJ119" s="997"/>
      <c r="AK119" s="997"/>
      <c r="AL119" s="997"/>
      <c r="AM119" s="997"/>
      <c r="AN119" s="997"/>
      <c r="AO119" s="997"/>
      <c r="AP119" s="997"/>
      <c r="AQ119" s="997"/>
      <c r="AR119" s="997"/>
      <c r="AS119" s="997"/>
      <c r="AT119" s="997"/>
      <c r="AU119" s="997"/>
      <c r="AV119" s="997"/>
      <c r="AW119" s="997"/>
      <c r="AX119" s="997"/>
      <c r="AY119" s="997"/>
      <c r="AZ119" s="997"/>
      <c r="BA119" s="997"/>
      <c r="BB119" s="997"/>
      <c r="BC119" s="997"/>
      <c r="BD119" s="997"/>
      <c r="BE119" s="1155"/>
    </row>
    <row r="120" spans="1:58" s="236" customFormat="1" ht="45" customHeight="1">
      <c r="A120" s="1094">
        <v>5.1100000000000003</v>
      </c>
      <c r="B120" s="1088" t="s">
        <v>557</v>
      </c>
      <c r="C120" s="874">
        <v>35</v>
      </c>
      <c r="D120" s="1106" t="s">
        <v>558</v>
      </c>
      <c r="E120" s="214" t="s">
        <v>559</v>
      </c>
      <c r="F120" s="456" t="s">
        <v>321</v>
      </c>
      <c r="G120" s="1030"/>
      <c r="H120" s="1033"/>
      <c r="I120" s="1099"/>
      <c r="J120" s="1114"/>
      <c r="K120" s="420"/>
      <c r="L120" s="1154"/>
      <c r="M120" s="997"/>
      <c r="N120" s="997"/>
      <c r="O120" s="997"/>
      <c r="P120" s="997"/>
      <c r="Q120" s="997"/>
      <c r="R120" s="997"/>
      <c r="S120" s="997"/>
      <c r="T120" s="997"/>
      <c r="U120" s="997"/>
      <c r="V120" s="997"/>
      <c r="W120" s="997"/>
      <c r="X120" s="997"/>
      <c r="Y120" s="997"/>
      <c r="Z120" s="997"/>
      <c r="AA120" s="997"/>
      <c r="AB120" s="997"/>
      <c r="AC120" s="997"/>
      <c r="AD120" s="997"/>
      <c r="AE120" s="997"/>
      <c r="AF120" s="997"/>
      <c r="AG120" s="997"/>
      <c r="AH120" s="997"/>
      <c r="AI120" s="997"/>
      <c r="AJ120" s="997"/>
      <c r="AK120" s="997"/>
      <c r="AL120" s="997"/>
      <c r="AM120" s="997"/>
      <c r="AN120" s="997"/>
      <c r="AO120" s="997"/>
      <c r="AP120" s="997"/>
      <c r="AQ120" s="997"/>
      <c r="AR120" s="997"/>
      <c r="AS120" s="997"/>
      <c r="AT120" s="997"/>
      <c r="AU120" s="997"/>
      <c r="AV120" s="997"/>
      <c r="AW120" s="997"/>
      <c r="AX120" s="997"/>
      <c r="AY120" s="997"/>
      <c r="AZ120" s="997"/>
      <c r="BA120" s="997"/>
      <c r="BB120" s="997"/>
      <c r="BC120" s="997"/>
      <c r="BD120" s="997"/>
      <c r="BE120" s="1155"/>
      <c r="BF120" s="426"/>
    </row>
    <row r="121" spans="1:58" s="236" customFormat="1" ht="45" customHeight="1">
      <c r="A121" s="1095"/>
      <c r="B121" s="1089"/>
      <c r="C121" s="874"/>
      <c r="D121" s="1093"/>
      <c r="E121" s="1115" t="s">
        <v>560</v>
      </c>
      <c r="F121" s="458" t="s">
        <v>322</v>
      </c>
      <c r="G121" s="1112"/>
      <c r="H121" s="1034"/>
      <c r="I121" s="1091"/>
      <c r="J121" s="1114"/>
      <c r="K121" s="422"/>
      <c r="L121" s="1154"/>
      <c r="M121" s="997"/>
      <c r="N121" s="997"/>
      <c r="O121" s="997"/>
      <c r="P121" s="997"/>
      <c r="Q121" s="997"/>
      <c r="R121" s="997"/>
      <c r="S121" s="997"/>
      <c r="T121" s="997"/>
      <c r="U121" s="997"/>
      <c r="V121" s="997"/>
      <c r="W121" s="997"/>
      <c r="X121" s="997"/>
      <c r="Y121" s="997"/>
      <c r="Z121" s="997"/>
      <c r="AA121" s="997"/>
      <c r="AB121" s="997"/>
      <c r="AC121" s="997"/>
      <c r="AD121" s="997"/>
      <c r="AE121" s="997"/>
      <c r="AF121" s="997"/>
      <c r="AG121" s="997"/>
      <c r="AH121" s="997"/>
      <c r="AI121" s="997"/>
      <c r="AJ121" s="997"/>
      <c r="AK121" s="997"/>
      <c r="AL121" s="997"/>
      <c r="AM121" s="997"/>
      <c r="AN121" s="997"/>
      <c r="AO121" s="997"/>
      <c r="AP121" s="997"/>
      <c r="AQ121" s="997"/>
      <c r="AR121" s="997"/>
      <c r="AS121" s="997"/>
      <c r="AT121" s="997"/>
      <c r="AU121" s="997"/>
      <c r="AV121" s="997"/>
      <c r="AW121" s="997"/>
      <c r="AX121" s="997"/>
      <c r="AY121" s="997"/>
      <c r="AZ121" s="997"/>
      <c r="BA121" s="997"/>
      <c r="BB121" s="997"/>
      <c r="BC121" s="997"/>
      <c r="BD121" s="997"/>
      <c r="BE121" s="1155"/>
      <c r="BF121" s="426"/>
    </row>
    <row r="122" spans="1:58" s="236" customFormat="1" ht="45" customHeight="1">
      <c r="A122" s="1095"/>
      <c r="B122" s="1089"/>
      <c r="C122" s="874"/>
      <c r="D122" s="720"/>
      <c r="E122" s="633"/>
      <c r="F122" s="457" t="s">
        <v>323</v>
      </c>
      <c r="G122" s="1113"/>
      <c r="H122" s="1049"/>
      <c r="I122" s="1092"/>
      <c r="J122" s="1114"/>
      <c r="K122" s="420"/>
      <c r="L122" s="1154"/>
      <c r="M122" s="997"/>
      <c r="N122" s="997"/>
      <c r="O122" s="997"/>
      <c r="P122" s="997"/>
      <c r="Q122" s="997"/>
      <c r="R122" s="997"/>
      <c r="S122" s="997"/>
      <c r="T122" s="997"/>
      <c r="U122" s="997"/>
      <c r="V122" s="997"/>
      <c r="W122" s="997"/>
      <c r="X122" s="997"/>
      <c r="Y122" s="997"/>
      <c r="Z122" s="997"/>
      <c r="AA122" s="997"/>
      <c r="AB122" s="997"/>
      <c r="AC122" s="997"/>
      <c r="AD122" s="997"/>
      <c r="AE122" s="997"/>
      <c r="AF122" s="997"/>
      <c r="AG122" s="997"/>
      <c r="AH122" s="997"/>
      <c r="AI122" s="997"/>
      <c r="AJ122" s="997"/>
      <c r="AK122" s="997"/>
      <c r="AL122" s="997"/>
      <c r="AM122" s="997"/>
      <c r="AN122" s="997"/>
      <c r="AO122" s="997"/>
      <c r="AP122" s="997"/>
      <c r="AQ122" s="997"/>
      <c r="AR122" s="997"/>
      <c r="AS122" s="997"/>
      <c r="AT122" s="997"/>
      <c r="AU122" s="997"/>
      <c r="AV122" s="997"/>
      <c r="AW122" s="997"/>
      <c r="AX122" s="997"/>
      <c r="AY122" s="997"/>
      <c r="AZ122" s="997"/>
      <c r="BA122" s="997"/>
      <c r="BB122" s="997"/>
      <c r="BC122" s="997"/>
      <c r="BD122" s="997"/>
      <c r="BE122" s="1155"/>
      <c r="BF122" s="426"/>
    </row>
    <row r="123" spans="1:58" s="236" customFormat="1" ht="45" customHeight="1">
      <c r="A123" s="1095"/>
      <c r="B123" s="1089"/>
      <c r="C123" s="608">
        <v>36</v>
      </c>
      <c r="D123" s="1106" t="s">
        <v>561</v>
      </c>
      <c r="E123" s="259" t="s">
        <v>562</v>
      </c>
      <c r="F123" s="456" t="s">
        <v>321</v>
      </c>
      <c r="G123" s="384"/>
      <c r="H123" s="1034"/>
      <c r="I123" s="1091"/>
      <c r="J123" s="1045"/>
      <c r="K123" s="420"/>
      <c r="L123" s="1154"/>
      <c r="M123" s="997"/>
      <c r="N123" s="997"/>
      <c r="O123" s="997"/>
      <c r="P123" s="997"/>
      <c r="Q123" s="997"/>
      <c r="R123" s="997"/>
      <c r="S123" s="997"/>
      <c r="T123" s="997"/>
      <c r="U123" s="997"/>
      <c r="V123" s="997"/>
      <c r="W123" s="997"/>
      <c r="X123" s="997"/>
      <c r="Y123" s="997"/>
      <c r="Z123" s="997"/>
      <c r="AA123" s="997"/>
      <c r="AB123" s="997"/>
      <c r="AC123" s="997"/>
      <c r="AD123" s="997"/>
      <c r="AE123" s="997"/>
      <c r="AF123" s="997"/>
      <c r="AG123" s="997"/>
      <c r="AH123" s="997"/>
      <c r="AI123" s="997"/>
      <c r="AJ123" s="997"/>
      <c r="AK123" s="997"/>
      <c r="AL123" s="997"/>
      <c r="AM123" s="997"/>
      <c r="AN123" s="997"/>
      <c r="AO123" s="997"/>
      <c r="AP123" s="997"/>
      <c r="AQ123" s="997"/>
      <c r="AR123" s="997"/>
      <c r="AS123" s="997"/>
      <c r="AT123" s="997"/>
      <c r="AU123" s="997"/>
      <c r="AV123" s="997"/>
      <c r="AW123" s="997"/>
      <c r="AX123" s="997"/>
      <c r="AY123" s="997"/>
      <c r="AZ123" s="997"/>
      <c r="BA123" s="997"/>
      <c r="BB123" s="997"/>
      <c r="BC123" s="997"/>
      <c r="BD123" s="997"/>
      <c r="BE123" s="1155"/>
      <c r="BF123" s="426"/>
    </row>
    <row r="124" spans="1:58" s="236" customFormat="1" ht="45" customHeight="1">
      <c r="A124" s="1095"/>
      <c r="B124" s="1089"/>
      <c r="C124" s="609"/>
      <c r="D124" s="1093"/>
      <c r="E124" s="259" t="s">
        <v>539</v>
      </c>
      <c r="F124" s="458" t="s">
        <v>322</v>
      </c>
      <c r="G124" s="384"/>
      <c r="H124" s="1034"/>
      <c r="I124" s="1091"/>
      <c r="J124" s="1055"/>
      <c r="K124" s="420"/>
      <c r="L124" s="1154"/>
      <c r="M124" s="997"/>
      <c r="N124" s="997"/>
      <c r="O124" s="997"/>
      <c r="P124" s="997"/>
      <c r="Q124" s="997"/>
      <c r="R124" s="997"/>
      <c r="S124" s="997"/>
      <c r="T124" s="997"/>
      <c r="U124" s="997"/>
      <c r="V124" s="997"/>
      <c r="W124" s="997"/>
      <c r="X124" s="997"/>
      <c r="Y124" s="997"/>
      <c r="Z124" s="997"/>
      <c r="AA124" s="997"/>
      <c r="AB124" s="997"/>
      <c r="AC124" s="997"/>
      <c r="AD124" s="997"/>
      <c r="AE124" s="997"/>
      <c r="AF124" s="997"/>
      <c r="AG124" s="997"/>
      <c r="AH124" s="997"/>
      <c r="AI124" s="997"/>
      <c r="AJ124" s="997"/>
      <c r="AK124" s="997"/>
      <c r="AL124" s="997"/>
      <c r="AM124" s="997"/>
      <c r="AN124" s="997"/>
      <c r="AO124" s="997"/>
      <c r="AP124" s="997"/>
      <c r="AQ124" s="997"/>
      <c r="AR124" s="997"/>
      <c r="AS124" s="997"/>
      <c r="AT124" s="997"/>
      <c r="AU124" s="997"/>
      <c r="AV124" s="997"/>
      <c r="AW124" s="997"/>
      <c r="AX124" s="997"/>
      <c r="AY124" s="997"/>
      <c r="AZ124" s="997"/>
      <c r="BA124" s="997"/>
      <c r="BB124" s="997"/>
      <c r="BC124" s="997"/>
      <c r="BD124" s="997"/>
      <c r="BE124" s="1155"/>
      <c r="BF124" s="426"/>
    </row>
    <row r="125" spans="1:58" s="361" customFormat="1" ht="45" customHeight="1">
      <c r="A125" s="1095"/>
      <c r="B125" s="1089"/>
      <c r="C125" s="610"/>
      <c r="D125" s="720"/>
      <c r="E125" s="259" t="s">
        <v>563</v>
      </c>
      <c r="F125" s="457" t="s">
        <v>323</v>
      </c>
      <c r="G125" s="384"/>
      <c r="H125" s="1049"/>
      <c r="I125" s="1092"/>
      <c r="J125" s="1056"/>
      <c r="K125" s="420"/>
      <c r="L125" s="1154"/>
      <c r="M125" s="997"/>
      <c r="N125" s="997"/>
      <c r="O125" s="997"/>
      <c r="P125" s="997"/>
      <c r="Q125" s="997"/>
      <c r="R125" s="997"/>
      <c r="S125" s="997"/>
      <c r="T125" s="997"/>
      <c r="U125" s="997"/>
      <c r="V125" s="997"/>
      <c r="W125" s="997"/>
      <c r="X125" s="997"/>
      <c r="Y125" s="997"/>
      <c r="Z125" s="997"/>
      <c r="AA125" s="997"/>
      <c r="AB125" s="997"/>
      <c r="AC125" s="997"/>
      <c r="AD125" s="997"/>
      <c r="AE125" s="997"/>
      <c r="AF125" s="997"/>
      <c r="AG125" s="997"/>
      <c r="AH125" s="997"/>
      <c r="AI125" s="997"/>
      <c r="AJ125" s="997"/>
      <c r="AK125" s="997"/>
      <c r="AL125" s="997"/>
      <c r="AM125" s="997"/>
      <c r="AN125" s="997"/>
      <c r="AO125" s="997"/>
      <c r="AP125" s="997"/>
      <c r="AQ125" s="997"/>
      <c r="AR125" s="997"/>
      <c r="AS125" s="997"/>
      <c r="AT125" s="997"/>
      <c r="AU125" s="997"/>
      <c r="AV125" s="997"/>
      <c r="AW125" s="997"/>
      <c r="AX125" s="997"/>
      <c r="AY125" s="997"/>
      <c r="AZ125" s="997"/>
      <c r="BA125" s="997"/>
      <c r="BB125" s="997"/>
      <c r="BC125" s="997"/>
      <c r="BD125" s="997"/>
      <c r="BE125" s="1155"/>
    </row>
    <row r="126" spans="1:58" s="236" customFormat="1" ht="45" customHeight="1">
      <c r="A126" s="1103"/>
      <c r="B126" s="1101"/>
      <c r="C126" s="874">
        <v>37</v>
      </c>
      <c r="D126" s="1093" t="s">
        <v>564</v>
      </c>
      <c r="E126" s="1100"/>
      <c r="F126" s="456" t="s">
        <v>321</v>
      </c>
      <c r="G126" s="944"/>
      <c r="H126" s="1005"/>
      <c r="I126" s="944"/>
      <c r="J126" s="955"/>
      <c r="K126" s="365"/>
      <c r="L126" s="1154"/>
      <c r="M126" s="997"/>
      <c r="N126" s="997"/>
      <c r="O126" s="997"/>
      <c r="P126" s="997"/>
      <c r="Q126" s="997"/>
      <c r="R126" s="997"/>
      <c r="S126" s="997"/>
      <c r="T126" s="997"/>
      <c r="U126" s="997"/>
      <c r="V126" s="997"/>
      <c r="W126" s="997"/>
      <c r="X126" s="997"/>
      <c r="Y126" s="997"/>
      <c r="Z126" s="997"/>
      <c r="AA126" s="997"/>
      <c r="AB126" s="997"/>
      <c r="AC126" s="997"/>
      <c r="AD126" s="997"/>
      <c r="AE126" s="997"/>
      <c r="AF126" s="997"/>
      <c r="AG126" s="997"/>
      <c r="AH126" s="997"/>
      <c r="AI126" s="997"/>
      <c r="AJ126" s="997"/>
      <c r="AK126" s="997"/>
      <c r="AL126" s="997"/>
      <c r="AM126" s="997"/>
      <c r="AN126" s="997"/>
      <c r="AO126" s="997"/>
      <c r="AP126" s="997"/>
      <c r="AQ126" s="997"/>
      <c r="AR126" s="997"/>
      <c r="AS126" s="997"/>
      <c r="AT126" s="997"/>
      <c r="AU126" s="997"/>
      <c r="AV126" s="997"/>
      <c r="AW126" s="997"/>
      <c r="AX126" s="997"/>
      <c r="AY126" s="997"/>
      <c r="AZ126" s="997"/>
      <c r="BA126" s="997"/>
      <c r="BB126" s="997"/>
      <c r="BC126" s="997"/>
      <c r="BD126" s="997"/>
      <c r="BE126" s="1155"/>
      <c r="BF126" s="426"/>
    </row>
    <row r="127" spans="1:58" s="236" customFormat="1" ht="45" customHeight="1">
      <c r="A127" s="1103"/>
      <c r="B127" s="1101"/>
      <c r="C127" s="874"/>
      <c r="D127" s="1093"/>
      <c r="E127" s="875"/>
      <c r="F127" s="458" t="s">
        <v>322</v>
      </c>
      <c r="G127" s="946"/>
      <c r="H127" s="945"/>
      <c r="I127" s="946"/>
      <c r="J127" s="936"/>
      <c r="K127" s="365"/>
      <c r="L127" s="1154"/>
      <c r="M127" s="997"/>
      <c r="N127" s="997"/>
      <c r="O127" s="997"/>
      <c r="P127" s="997"/>
      <c r="Q127" s="997"/>
      <c r="R127" s="997"/>
      <c r="S127" s="997"/>
      <c r="T127" s="997"/>
      <c r="U127" s="997"/>
      <c r="V127" s="997"/>
      <c r="W127" s="997"/>
      <c r="X127" s="997"/>
      <c r="Y127" s="997"/>
      <c r="Z127" s="997"/>
      <c r="AA127" s="997"/>
      <c r="AB127" s="997"/>
      <c r="AC127" s="997"/>
      <c r="AD127" s="997"/>
      <c r="AE127" s="997"/>
      <c r="AF127" s="997"/>
      <c r="AG127" s="997"/>
      <c r="AH127" s="997"/>
      <c r="AI127" s="997"/>
      <c r="AJ127" s="997"/>
      <c r="AK127" s="997"/>
      <c r="AL127" s="997"/>
      <c r="AM127" s="997"/>
      <c r="AN127" s="997"/>
      <c r="AO127" s="997"/>
      <c r="AP127" s="997"/>
      <c r="AQ127" s="997"/>
      <c r="AR127" s="997"/>
      <c r="AS127" s="997"/>
      <c r="AT127" s="997"/>
      <c r="AU127" s="997"/>
      <c r="AV127" s="997"/>
      <c r="AW127" s="997"/>
      <c r="AX127" s="997"/>
      <c r="AY127" s="997"/>
      <c r="AZ127" s="997"/>
      <c r="BA127" s="997"/>
      <c r="BB127" s="997"/>
      <c r="BC127" s="997"/>
      <c r="BD127" s="997"/>
      <c r="BE127" s="1155"/>
      <c r="BF127" s="426"/>
    </row>
    <row r="128" spans="1:58" s="236" customFormat="1" ht="45" customHeight="1">
      <c r="A128" s="1104"/>
      <c r="B128" s="1102"/>
      <c r="C128" s="874"/>
      <c r="D128" s="720"/>
      <c r="E128" s="982"/>
      <c r="F128" s="457" t="s">
        <v>323</v>
      </c>
      <c r="G128" s="941"/>
      <c r="H128" s="947"/>
      <c r="I128" s="941"/>
      <c r="J128" s="937"/>
      <c r="K128" s="424"/>
      <c r="L128" s="1154"/>
      <c r="M128" s="997"/>
      <c r="N128" s="997"/>
      <c r="O128" s="997"/>
      <c r="P128" s="997"/>
      <c r="Q128" s="997"/>
      <c r="R128" s="997"/>
      <c r="S128" s="997"/>
      <c r="T128" s="997"/>
      <c r="U128" s="997"/>
      <c r="V128" s="997"/>
      <c r="W128" s="997"/>
      <c r="X128" s="997"/>
      <c r="Y128" s="997"/>
      <c r="Z128" s="997"/>
      <c r="AA128" s="997"/>
      <c r="AB128" s="997"/>
      <c r="AC128" s="997"/>
      <c r="AD128" s="997"/>
      <c r="AE128" s="997"/>
      <c r="AF128" s="997"/>
      <c r="AG128" s="997"/>
      <c r="AH128" s="997"/>
      <c r="AI128" s="997"/>
      <c r="AJ128" s="997"/>
      <c r="AK128" s="997"/>
      <c r="AL128" s="997"/>
      <c r="AM128" s="997"/>
      <c r="AN128" s="997"/>
      <c r="AO128" s="997"/>
      <c r="AP128" s="997"/>
      <c r="AQ128" s="997"/>
      <c r="AR128" s="997"/>
      <c r="AS128" s="997"/>
      <c r="AT128" s="997"/>
      <c r="AU128" s="997"/>
      <c r="AV128" s="997"/>
      <c r="AW128" s="997"/>
      <c r="AX128" s="997"/>
      <c r="AY128" s="997"/>
      <c r="AZ128" s="997"/>
      <c r="BA128" s="997"/>
      <c r="BB128" s="997"/>
      <c r="BC128" s="997"/>
      <c r="BD128" s="997"/>
      <c r="BE128" s="1155"/>
      <c r="BF128" s="426"/>
    </row>
    <row r="129" spans="1:58" s="236" customFormat="1" ht="45.75" customHeight="1">
      <c r="A129" s="1094">
        <v>5.12</v>
      </c>
      <c r="B129" s="1088" t="s">
        <v>565</v>
      </c>
      <c r="C129" s="1107">
        <v>38</v>
      </c>
      <c r="D129" s="1106" t="s">
        <v>566</v>
      </c>
      <c r="E129" s="220" t="s">
        <v>567</v>
      </c>
      <c r="F129" s="1105" t="s">
        <v>321</v>
      </c>
      <c r="G129" s="384"/>
      <c r="H129" s="1033"/>
      <c r="I129" s="1099"/>
      <c r="J129" s="1045"/>
      <c r="K129" s="420"/>
      <c r="L129" s="1154"/>
      <c r="M129" s="997"/>
      <c r="N129" s="997"/>
      <c r="O129" s="997"/>
      <c r="P129" s="997"/>
      <c r="Q129" s="997"/>
      <c r="R129" s="997"/>
      <c r="S129" s="997"/>
      <c r="T129" s="997"/>
      <c r="U129" s="997"/>
      <c r="V129" s="997"/>
      <c r="W129" s="997"/>
      <c r="X129" s="997"/>
      <c r="Y129" s="997"/>
      <c r="Z129" s="997"/>
      <c r="AA129" s="997"/>
      <c r="AB129" s="997"/>
      <c r="AC129" s="997"/>
      <c r="AD129" s="997"/>
      <c r="AE129" s="997"/>
      <c r="AF129" s="997"/>
      <c r="AG129" s="997"/>
      <c r="AH129" s="997"/>
      <c r="AI129" s="997"/>
      <c r="AJ129" s="997"/>
      <c r="AK129" s="997"/>
      <c r="AL129" s="997"/>
      <c r="AM129" s="997"/>
      <c r="AN129" s="997"/>
      <c r="AO129" s="997"/>
      <c r="AP129" s="997"/>
      <c r="AQ129" s="997"/>
      <c r="AR129" s="997"/>
      <c r="AS129" s="997"/>
      <c r="AT129" s="997"/>
      <c r="AU129" s="997"/>
      <c r="AV129" s="997"/>
      <c r="AW129" s="997"/>
      <c r="AX129" s="997"/>
      <c r="AY129" s="997"/>
      <c r="AZ129" s="997"/>
      <c r="BA129" s="997"/>
      <c r="BB129" s="997"/>
      <c r="BC129" s="997"/>
      <c r="BD129" s="997"/>
      <c r="BE129" s="1155"/>
      <c r="BF129" s="426"/>
    </row>
    <row r="130" spans="1:58" s="236" customFormat="1" ht="45" customHeight="1">
      <c r="A130" s="1095"/>
      <c r="B130" s="1089"/>
      <c r="C130" s="1108"/>
      <c r="D130" s="1093"/>
      <c r="E130" s="220" t="s">
        <v>568</v>
      </c>
      <c r="F130" s="1105"/>
      <c r="G130" s="384"/>
      <c r="H130" s="1034"/>
      <c r="I130" s="1091"/>
      <c r="J130" s="1055"/>
      <c r="K130" s="420"/>
      <c r="L130" s="1154"/>
      <c r="M130" s="997"/>
      <c r="N130" s="997"/>
      <c r="O130" s="997"/>
      <c r="P130" s="997"/>
      <c r="Q130" s="997"/>
      <c r="R130" s="997"/>
      <c r="S130" s="997"/>
      <c r="T130" s="997"/>
      <c r="U130" s="997"/>
      <c r="V130" s="997"/>
      <c r="W130" s="997"/>
      <c r="X130" s="997"/>
      <c r="Y130" s="997"/>
      <c r="Z130" s="997"/>
      <c r="AA130" s="997"/>
      <c r="AB130" s="997"/>
      <c r="AC130" s="997"/>
      <c r="AD130" s="997"/>
      <c r="AE130" s="997"/>
      <c r="AF130" s="997"/>
      <c r="AG130" s="997"/>
      <c r="AH130" s="997"/>
      <c r="AI130" s="997"/>
      <c r="AJ130" s="997"/>
      <c r="AK130" s="997"/>
      <c r="AL130" s="997"/>
      <c r="AM130" s="997"/>
      <c r="AN130" s="997"/>
      <c r="AO130" s="997"/>
      <c r="AP130" s="997"/>
      <c r="AQ130" s="997"/>
      <c r="AR130" s="997"/>
      <c r="AS130" s="997"/>
      <c r="AT130" s="997"/>
      <c r="AU130" s="997"/>
      <c r="AV130" s="997"/>
      <c r="AW130" s="997"/>
      <c r="AX130" s="997"/>
      <c r="AY130" s="997"/>
      <c r="AZ130" s="997"/>
      <c r="BA130" s="997"/>
      <c r="BB130" s="997"/>
      <c r="BC130" s="997"/>
      <c r="BD130" s="997"/>
      <c r="BE130" s="1155"/>
      <c r="BF130" s="426"/>
    </row>
    <row r="131" spans="1:58" s="236" customFormat="1" ht="45" customHeight="1">
      <c r="A131" s="1095"/>
      <c r="B131" s="1089"/>
      <c r="C131" s="1108"/>
      <c r="D131" s="1093"/>
      <c r="E131" s="214" t="s">
        <v>569</v>
      </c>
      <c r="F131" s="1081" t="s">
        <v>322</v>
      </c>
      <c r="G131" s="384"/>
      <c r="H131" s="1034"/>
      <c r="I131" s="1091"/>
      <c r="J131" s="1055"/>
      <c r="K131" s="420"/>
      <c r="L131" s="1154"/>
      <c r="M131" s="997"/>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997"/>
      <c r="AK131" s="997"/>
      <c r="AL131" s="997"/>
      <c r="AM131" s="997"/>
      <c r="AN131" s="997"/>
      <c r="AO131" s="997"/>
      <c r="AP131" s="997"/>
      <c r="AQ131" s="997"/>
      <c r="AR131" s="997"/>
      <c r="AS131" s="997"/>
      <c r="AT131" s="997"/>
      <c r="AU131" s="997"/>
      <c r="AV131" s="997"/>
      <c r="AW131" s="997"/>
      <c r="AX131" s="997"/>
      <c r="AY131" s="997"/>
      <c r="AZ131" s="997"/>
      <c r="BA131" s="997"/>
      <c r="BB131" s="997"/>
      <c r="BC131" s="997"/>
      <c r="BD131" s="997"/>
      <c r="BE131" s="1155"/>
      <c r="BF131" s="426"/>
    </row>
    <row r="132" spans="1:58" s="236" customFormat="1" ht="45" customHeight="1">
      <c r="A132" s="1095"/>
      <c r="B132" s="1089"/>
      <c r="C132" s="1108"/>
      <c r="D132" s="1093"/>
      <c r="E132" s="259" t="s">
        <v>570</v>
      </c>
      <c r="F132" s="1081"/>
      <c r="G132" s="384"/>
      <c r="H132" s="1034"/>
      <c r="I132" s="1091"/>
      <c r="J132" s="1055"/>
      <c r="K132" s="423"/>
      <c r="L132" s="1154"/>
      <c r="M132" s="997"/>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997"/>
      <c r="AK132" s="997"/>
      <c r="AL132" s="997"/>
      <c r="AM132" s="997"/>
      <c r="AN132" s="997"/>
      <c r="AO132" s="997"/>
      <c r="AP132" s="997"/>
      <c r="AQ132" s="997"/>
      <c r="AR132" s="997"/>
      <c r="AS132" s="997"/>
      <c r="AT132" s="997"/>
      <c r="AU132" s="997"/>
      <c r="AV132" s="997"/>
      <c r="AW132" s="997"/>
      <c r="AX132" s="997"/>
      <c r="AY132" s="997"/>
      <c r="AZ132" s="997"/>
      <c r="BA132" s="997"/>
      <c r="BB132" s="997"/>
      <c r="BC132" s="997"/>
      <c r="BD132" s="997"/>
      <c r="BE132" s="1155"/>
      <c r="BF132" s="426"/>
    </row>
    <row r="133" spans="1:58" s="236" customFormat="1" ht="45.75" customHeight="1">
      <c r="A133" s="1095"/>
      <c r="B133" s="1089"/>
      <c r="C133" s="1108"/>
      <c r="D133" s="1093"/>
      <c r="E133" s="214" t="s">
        <v>571</v>
      </c>
      <c r="F133" s="1081"/>
      <c r="G133" s="384"/>
      <c r="H133" s="1034"/>
      <c r="I133" s="1091"/>
      <c r="J133" s="1055"/>
      <c r="K133" s="420"/>
      <c r="L133" s="1154"/>
      <c r="M133" s="997"/>
      <c r="N133" s="997"/>
      <c r="O133" s="997"/>
      <c r="P133" s="997"/>
      <c r="Q133" s="997"/>
      <c r="R133" s="997"/>
      <c r="S133" s="997"/>
      <c r="T133" s="997"/>
      <c r="U133" s="997"/>
      <c r="V133" s="997"/>
      <c r="W133" s="997"/>
      <c r="X133" s="997"/>
      <c r="Y133" s="997"/>
      <c r="Z133" s="997"/>
      <c r="AA133" s="997"/>
      <c r="AB133" s="997"/>
      <c r="AC133" s="997"/>
      <c r="AD133" s="997"/>
      <c r="AE133" s="997"/>
      <c r="AF133" s="997"/>
      <c r="AG133" s="997"/>
      <c r="AH133" s="997"/>
      <c r="AI133" s="997"/>
      <c r="AJ133" s="997"/>
      <c r="AK133" s="997"/>
      <c r="AL133" s="997"/>
      <c r="AM133" s="997"/>
      <c r="AN133" s="997"/>
      <c r="AO133" s="997"/>
      <c r="AP133" s="997"/>
      <c r="AQ133" s="997"/>
      <c r="AR133" s="997"/>
      <c r="AS133" s="997"/>
      <c r="AT133" s="997"/>
      <c r="AU133" s="997"/>
      <c r="AV133" s="997"/>
      <c r="AW133" s="997"/>
      <c r="AX133" s="997"/>
      <c r="AY133" s="997"/>
      <c r="AZ133" s="997"/>
      <c r="BA133" s="997"/>
      <c r="BB133" s="997"/>
      <c r="BC133" s="997"/>
      <c r="BD133" s="997"/>
      <c r="BE133" s="1155"/>
      <c r="BF133" s="426"/>
    </row>
    <row r="134" spans="1:58" s="361" customFormat="1" ht="45" customHeight="1">
      <c r="A134" s="1095"/>
      <c r="B134" s="1089"/>
      <c r="C134" s="1108"/>
      <c r="D134" s="1093"/>
      <c r="E134" s="259" t="s">
        <v>554</v>
      </c>
      <c r="F134" s="1097" t="s">
        <v>323</v>
      </c>
      <c r="G134" s="384"/>
      <c r="H134" s="1034"/>
      <c r="I134" s="1091"/>
      <c r="J134" s="1055"/>
      <c r="K134" s="420"/>
      <c r="L134" s="1154"/>
      <c r="M134" s="997"/>
      <c r="N134" s="997"/>
      <c r="O134" s="997"/>
      <c r="P134" s="997"/>
      <c r="Q134" s="997"/>
      <c r="R134" s="997"/>
      <c r="S134" s="997"/>
      <c r="T134" s="997"/>
      <c r="U134" s="997"/>
      <c r="V134" s="997"/>
      <c r="W134" s="997"/>
      <c r="X134" s="997"/>
      <c r="Y134" s="997"/>
      <c r="Z134" s="997"/>
      <c r="AA134" s="997"/>
      <c r="AB134" s="997"/>
      <c r="AC134" s="997"/>
      <c r="AD134" s="997"/>
      <c r="AE134" s="997"/>
      <c r="AF134" s="997"/>
      <c r="AG134" s="997"/>
      <c r="AH134" s="997"/>
      <c r="AI134" s="997"/>
      <c r="AJ134" s="997"/>
      <c r="AK134" s="997"/>
      <c r="AL134" s="997"/>
      <c r="AM134" s="997"/>
      <c r="AN134" s="997"/>
      <c r="AO134" s="997"/>
      <c r="AP134" s="997"/>
      <c r="AQ134" s="997"/>
      <c r="AR134" s="997"/>
      <c r="AS134" s="997"/>
      <c r="AT134" s="997"/>
      <c r="AU134" s="997"/>
      <c r="AV134" s="997"/>
      <c r="AW134" s="997"/>
      <c r="AX134" s="997"/>
      <c r="AY134" s="997"/>
      <c r="AZ134" s="997"/>
      <c r="BA134" s="997"/>
      <c r="BB134" s="997"/>
      <c r="BC134" s="997"/>
      <c r="BD134" s="997"/>
      <c r="BE134" s="1155"/>
    </row>
    <row r="135" spans="1:58" s="361" customFormat="1" ht="69" customHeight="1">
      <c r="A135" s="1095"/>
      <c r="B135" s="1089"/>
      <c r="C135" s="1108"/>
      <c r="D135" s="1093"/>
      <c r="E135" s="259" t="s">
        <v>572</v>
      </c>
      <c r="F135" s="1097"/>
      <c r="G135" s="384"/>
      <c r="H135" s="1034"/>
      <c r="I135" s="1091"/>
      <c r="J135" s="1055"/>
      <c r="K135" s="423"/>
      <c r="L135" s="1154"/>
      <c r="M135" s="997"/>
      <c r="N135" s="997"/>
      <c r="O135" s="997"/>
      <c r="P135" s="997"/>
      <c r="Q135" s="997"/>
      <c r="R135" s="997"/>
      <c r="S135" s="997"/>
      <c r="T135" s="997"/>
      <c r="U135" s="997"/>
      <c r="V135" s="997"/>
      <c r="W135" s="997"/>
      <c r="X135" s="997"/>
      <c r="Y135" s="997"/>
      <c r="Z135" s="997"/>
      <c r="AA135" s="997"/>
      <c r="AB135" s="997"/>
      <c r="AC135" s="997"/>
      <c r="AD135" s="997"/>
      <c r="AE135" s="997"/>
      <c r="AF135" s="997"/>
      <c r="AG135" s="997"/>
      <c r="AH135" s="997"/>
      <c r="AI135" s="997"/>
      <c r="AJ135" s="997"/>
      <c r="AK135" s="997"/>
      <c r="AL135" s="997"/>
      <c r="AM135" s="997"/>
      <c r="AN135" s="997"/>
      <c r="AO135" s="997"/>
      <c r="AP135" s="997"/>
      <c r="AQ135" s="997"/>
      <c r="AR135" s="997"/>
      <c r="AS135" s="997"/>
      <c r="AT135" s="997"/>
      <c r="AU135" s="997"/>
      <c r="AV135" s="997"/>
      <c r="AW135" s="997"/>
      <c r="AX135" s="997"/>
      <c r="AY135" s="997"/>
      <c r="AZ135" s="997"/>
      <c r="BA135" s="997"/>
      <c r="BB135" s="997"/>
      <c r="BC135" s="997"/>
      <c r="BD135" s="997"/>
      <c r="BE135" s="1155"/>
    </row>
    <row r="136" spans="1:58" s="361" customFormat="1" ht="45" customHeight="1">
      <c r="A136" s="1096"/>
      <c r="B136" s="1090"/>
      <c r="C136" s="1109"/>
      <c r="D136" s="720"/>
      <c r="E136" s="220" t="s">
        <v>573</v>
      </c>
      <c r="F136" s="1098"/>
      <c r="G136" s="385"/>
      <c r="H136" s="947"/>
      <c r="I136" s="941"/>
      <c r="J136" s="937"/>
      <c r="K136" s="423"/>
      <c r="L136" s="1154"/>
      <c r="M136" s="997"/>
      <c r="N136" s="997"/>
      <c r="O136" s="997"/>
      <c r="P136" s="997"/>
      <c r="Q136" s="997"/>
      <c r="R136" s="997"/>
      <c r="S136" s="997"/>
      <c r="T136" s="997"/>
      <c r="U136" s="997"/>
      <c r="V136" s="997"/>
      <c r="W136" s="997"/>
      <c r="X136" s="997"/>
      <c r="Y136" s="997"/>
      <c r="Z136" s="997"/>
      <c r="AA136" s="997"/>
      <c r="AB136" s="997"/>
      <c r="AC136" s="997"/>
      <c r="AD136" s="997"/>
      <c r="AE136" s="997"/>
      <c r="AF136" s="997"/>
      <c r="AG136" s="997"/>
      <c r="AH136" s="997"/>
      <c r="AI136" s="997"/>
      <c r="AJ136" s="997"/>
      <c r="AK136" s="997"/>
      <c r="AL136" s="997"/>
      <c r="AM136" s="997"/>
      <c r="AN136" s="997"/>
      <c r="AO136" s="997"/>
      <c r="AP136" s="997"/>
      <c r="AQ136" s="997"/>
      <c r="AR136" s="997"/>
      <c r="AS136" s="997"/>
      <c r="AT136" s="997"/>
      <c r="AU136" s="997"/>
      <c r="AV136" s="997"/>
      <c r="AW136" s="997"/>
      <c r="AX136" s="997"/>
      <c r="AY136" s="997"/>
      <c r="AZ136" s="997"/>
      <c r="BA136" s="997"/>
      <c r="BB136" s="997"/>
      <c r="BC136" s="997"/>
      <c r="BD136" s="997"/>
      <c r="BE136" s="1155"/>
    </row>
    <row r="137" spans="1:58" s="304" customFormat="1" ht="11.45" customHeight="1" thickBot="1">
      <c r="A137" s="1150"/>
      <c r="B137" s="856"/>
      <c r="C137" s="856"/>
      <c r="D137" s="856"/>
      <c r="E137" s="856"/>
      <c r="F137" s="856"/>
      <c r="G137" s="856"/>
      <c r="H137" s="856"/>
      <c r="I137" s="856"/>
      <c r="J137" s="856"/>
      <c r="K137" s="856"/>
      <c r="L137" s="1154"/>
      <c r="M137" s="997"/>
      <c r="N137" s="997"/>
      <c r="O137" s="997"/>
      <c r="P137" s="997"/>
      <c r="Q137" s="997"/>
      <c r="R137" s="997"/>
      <c r="S137" s="997"/>
      <c r="T137" s="997"/>
      <c r="U137" s="997"/>
      <c r="V137" s="997"/>
      <c r="W137" s="997"/>
      <c r="X137" s="997"/>
      <c r="Y137" s="997"/>
      <c r="Z137" s="997"/>
      <c r="AA137" s="997"/>
      <c r="AB137" s="997"/>
      <c r="AC137" s="997"/>
      <c r="AD137" s="997"/>
      <c r="AE137" s="997"/>
      <c r="AF137" s="997"/>
      <c r="AG137" s="997"/>
      <c r="AH137" s="997"/>
      <c r="AI137" s="997"/>
      <c r="AJ137" s="997"/>
      <c r="AK137" s="997"/>
      <c r="AL137" s="997"/>
      <c r="AM137" s="997"/>
      <c r="AN137" s="997"/>
      <c r="AO137" s="997"/>
      <c r="AP137" s="997"/>
      <c r="AQ137" s="997"/>
      <c r="AR137" s="997"/>
      <c r="AS137" s="997"/>
      <c r="AT137" s="997"/>
      <c r="AU137" s="997"/>
      <c r="AV137" s="997"/>
      <c r="AW137" s="997"/>
      <c r="AX137" s="997"/>
      <c r="AY137" s="997"/>
      <c r="AZ137" s="997"/>
      <c r="BA137" s="997"/>
      <c r="BB137" s="997"/>
      <c r="BC137" s="997"/>
      <c r="BD137" s="997"/>
      <c r="BE137" s="1155"/>
    </row>
    <row r="138" spans="1:58" s="363" customFormat="1" ht="13.5" thickTop="1">
      <c r="A138" s="1072" t="s">
        <v>574</v>
      </c>
      <c r="B138" s="1073"/>
      <c r="C138" s="1073"/>
      <c r="D138" s="1073"/>
      <c r="E138" s="1073"/>
      <c r="F138" s="1073"/>
      <c r="G138" s="1073"/>
      <c r="H138" s="1073"/>
      <c r="I138" s="1073"/>
      <c r="J138" s="1073"/>
      <c r="K138" s="1074"/>
      <c r="L138" s="997"/>
      <c r="M138" s="997"/>
      <c r="N138" s="997"/>
      <c r="O138" s="997"/>
      <c r="P138" s="997"/>
      <c r="Q138" s="997"/>
      <c r="R138" s="997"/>
      <c r="S138" s="997"/>
      <c r="T138" s="997"/>
      <c r="U138" s="997"/>
      <c r="V138" s="997"/>
      <c r="W138" s="997"/>
      <c r="X138" s="997"/>
      <c r="Y138" s="997"/>
      <c r="Z138" s="997"/>
      <c r="AA138" s="997"/>
      <c r="AB138" s="997"/>
      <c r="AC138" s="997"/>
      <c r="AD138" s="997"/>
      <c r="AE138" s="997"/>
      <c r="AF138" s="997"/>
      <c r="AG138" s="997"/>
      <c r="AH138" s="997"/>
      <c r="AI138" s="997"/>
      <c r="AJ138" s="997"/>
      <c r="AK138" s="997"/>
      <c r="AL138" s="997"/>
      <c r="AM138" s="997"/>
      <c r="AN138" s="997"/>
      <c r="AO138" s="997"/>
      <c r="AP138" s="997"/>
      <c r="AQ138" s="997"/>
      <c r="AR138" s="997"/>
      <c r="AS138" s="997"/>
      <c r="AT138" s="997"/>
      <c r="AU138" s="997"/>
      <c r="AV138" s="997"/>
      <c r="AW138" s="997"/>
      <c r="AX138" s="997"/>
      <c r="AY138" s="997"/>
      <c r="AZ138" s="997"/>
      <c r="BA138" s="997"/>
      <c r="BB138" s="997"/>
      <c r="BC138" s="997"/>
      <c r="BD138" s="997"/>
      <c r="BE138" s="1155"/>
    </row>
    <row r="139" spans="1:58">
      <c r="A139" s="1075"/>
      <c r="B139" s="1076"/>
      <c r="C139" s="1076"/>
      <c r="D139" s="1076"/>
      <c r="E139" s="1076"/>
      <c r="F139" s="1076"/>
      <c r="G139" s="1076"/>
      <c r="H139" s="1076"/>
      <c r="I139" s="1076"/>
      <c r="J139" s="1076"/>
      <c r="K139" s="1077"/>
      <c r="L139" s="997"/>
      <c r="M139" s="997"/>
      <c r="N139" s="997"/>
      <c r="O139" s="997"/>
      <c r="P139" s="997"/>
      <c r="Q139" s="997"/>
      <c r="R139" s="997"/>
      <c r="S139" s="997"/>
      <c r="T139" s="997"/>
      <c r="U139" s="997"/>
      <c r="V139" s="997"/>
      <c r="W139" s="997"/>
      <c r="X139" s="997"/>
      <c r="Y139" s="997"/>
      <c r="Z139" s="997"/>
      <c r="AA139" s="997"/>
      <c r="AB139" s="997"/>
      <c r="AC139" s="997"/>
      <c r="AD139" s="997"/>
      <c r="AE139" s="997"/>
      <c r="AF139" s="997"/>
      <c r="AG139" s="997"/>
      <c r="AH139" s="997"/>
      <c r="AI139" s="997"/>
      <c r="AJ139" s="997"/>
      <c r="AK139" s="997"/>
      <c r="AL139" s="997"/>
      <c r="AM139" s="997"/>
      <c r="AN139" s="997"/>
      <c r="AO139" s="997"/>
      <c r="AP139" s="997"/>
      <c r="AQ139" s="997"/>
      <c r="AR139" s="997"/>
      <c r="AS139" s="997"/>
      <c r="AT139" s="997"/>
      <c r="AU139" s="997"/>
      <c r="AV139" s="997"/>
      <c r="AW139" s="997"/>
      <c r="AX139" s="997"/>
      <c r="AY139" s="997"/>
      <c r="AZ139" s="997"/>
      <c r="BA139" s="997"/>
      <c r="BB139" s="997"/>
      <c r="BC139" s="997"/>
      <c r="BD139" s="997"/>
      <c r="BE139" s="1155"/>
    </row>
    <row r="140" spans="1:58">
      <c r="A140" s="1075"/>
      <c r="B140" s="1076"/>
      <c r="C140" s="1076"/>
      <c r="D140" s="1076"/>
      <c r="E140" s="1076"/>
      <c r="F140" s="1076"/>
      <c r="G140" s="1076"/>
      <c r="H140" s="1076"/>
      <c r="I140" s="1076"/>
      <c r="J140" s="1076"/>
      <c r="K140" s="1077"/>
      <c r="L140" s="997"/>
      <c r="M140" s="997"/>
      <c r="N140" s="997"/>
      <c r="O140" s="997"/>
      <c r="P140" s="997"/>
      <c r="Q140" s="997"/>
      <c r="R140" s="997"/>
      <c r="S140" s="997"/>
      <c r="T140" s="997"/>
      <c r="U140" s="997"/>
      <c r="V140" s="997"/>
      <c r="W140" s="997"/>
      <c r="X140" s="997"/>
      <c r="Y140" s="997"/>
      <c r="Z140" s="997"/>
      <c r="AA140" s="997"/>
      <c r="AB140" s="997"/>
      <c r="AC140" s="997"/>
      <c r="AD140" s="997"/>
      <c r="AE140" s="997"/>
      <c r="AF140" s="997"/>
      <c r="AG140" s="997"/>
      <c r="AH140" s="997"/>
      <c r="AI140" s="997"/>
      <c r="AJ140" s="997"/>
      <c r="AK140" s="997"/>
      <c r="AL140" s="997"/>
      <c r="AM140" s="997"/>
      <c r="AN140" s="997"/>
      <c r="AO140" s="997"/>
      <c r="AP140" s="997"/>
      <c r="AQ140" s="997"/>
      <c r="AR140" s="997"/>
      <c r="AS140" s="997"/>
      <c r="AT140" s="997"/>
      <c r="AU140" s="997"/>
      <c r="AV140" s="997"/>
      <c r="AW140" s="997"/>
      <c r="AX140" s="997"/>
      <c r="AY140" s="997"/>
      <c r="AZ140" s="997"/>
      <c r="BA140" s="997"/>
      <c r="BB140" s="997"/>
      <c r="BC140" s="997"/>
      <c r="BD140" s="997"/>
      <c r="BE140" s="1155"/>
    </row>
    <row r="141" spans="1:58">
      <c r="A141" s="1075"/>
      <c r="B141" s="1076"/>
      <c r="C141" s="1076"/>
      <c r="D141" s="1076"/>
      <c r="E141" s="1076"/>
      <c r="F141" s="1076"/>
      <c r="G141" s="1076"/>
      <c r="H141" s="1076"/>
      <c r="I141" s="1076"/>
      <c r="J141" s="1076"/>
      <c r="K141" s="1077"/>
      <c r="L141" s="997"/>
      <c r="M141" s="997"/>
      <c r="N141" s="997"/>
      <c r="O141" s="997"/>
      <c r="P141" s="997"/>
      <c r="Q141" s="997"/>
      <c r="R141" s="997"/>
      <c r="S141" s="997"/>
      <c r="T141" s="997"/>
      <c r="U141" s="997"/>
      <c r="V141" s="997"/>
      <c r="W141" s="997"/>
      <c r="X141" s="997"/>
      <c r="Y141" s="997"/>
      <c r="Z141" s="997"/>
      <c r="AA141" s="997"/>
      <c r="AB141" s="997"/>
      <c r="AC141" s="997"/>
      <c r="AD141" s="997"/>
      <c r="AE141" s="997"/>
      <c r="AF141" s="997"/>
      <c r="AG141" s="997"/>
      <c r="AH141" s="997"/>
      <c r="AI141" s="997"/>
      <c r="AJ141" s="997"/>
      <c r="AK141" s="997"/>
      <c r="AL141" s="997"/>
      <c r="AM141" s="997"/>
      <c r="AN141" s="997"/>
      <c r="AO141" s="997"/>
      <c r="AP141" s="997"/>
      <c r="AQ141" s="997"/>
      <c r="AR141" s="997"/>
      <c r="AS141" s="997"/>
      <c r="AT141" s="997"/>
      <c r="AU141" s="997"/>
      <c r="AV141" s="997"/>
      <c r="AW141" s="997"/>
      <c r="AX141" s="997"/>
      <c r="AY141" s="997"/>
      <c r="AZ141" s="997"/>
      <c r="BA141" s="997"/>
      <c r="BB141" s="997"/>
      <c r="BC141" s="997"/>
      <c r="BD141" s="997"/>
      <c r="BE141" s="1155"/>
    </row>
    <row r="142" spans="1:58">
      <c r="A142" s="1075"/>
      <c r="B142" s="1076"/>
      <c r="C142" s="1076"/>
      <c r="D142" s="1076"/>
      <c r="E142" s="1076"/>
      <c r="F142" s="1076"/>
      <c r="G142" s="1076"/>
      <c r="H142" s="1076"/>
      <c r="I142" s="1076"/>
      <c r="J142" s="1076"/>
      <c r="K142" s="1077"/>
      <c r="L142" s="997"/>
      <c r="M142" s="997"/>
      <c r="N142" s="997"/>
      <c r="O142" s="997"/>
      <c r="P142" s="997"/>
      <c r="Q142" s="997"/>
      <c r="R142" s="997"/>
      <c r="S142" s="997"/>
      <c r="T142" s="997"/>
      <c r="U142" s="997"/>
      <c r="V142" s="997"/>
      <c r="W142" s="997"/>
      <c r="X142" s="997"/>
      <c r="Y142" s="997"/>
      <c r="Z142" s="997"/>
      <c r="AA142" s="997"/>
      <c r="AB142" s="997"/>
      <c r="AC142" s="997"/>
      <c r="AD142" s="997"/>
      <c r="AE142" s="997"/>
      <c r="AF142" s="997"/>
      <c r="AG142" s="997"/>
      <c r="AH142" s="997"/>
      <c r="AI142" s="997"/>
      <c r="AJ142" s="997"/>
      <c r="AK142" s="997"/>
      <c r="AL142" s="997"/>
      <c r="AM142" s="997"/>
      <c r="AN142" s="997"/>
      <c r="AO142" s="997"/>
      <c r="AP142" s="997"/>
      <c r="AQ142" s="997"/>
      <c r="AR142" s="997"/>
      <c r="AS142" s="997"/>
      <c r="AT142" s="997"/>
      <c r="AU142" s="997"/>
      <c r="AV142" s="997"/>
      <c r="AW142" s="997"/>
      <c r="AX142" s="997"/>
      <c r="AY142" s="997"/>
      <c r="AZ142" s="997"/>
      <c r="BA142" s="997"/>
      <c r="BB142" s="997"/>
      <c r="BC142" s="997"/>
      <c r="BD142" s="997"/>
      <c r="BE142" s="1155"/>
    </row>
    <row r="143" spans="1:58">
      <c r="A143" s="1075"/>
      <c r="B143" s="1076"/>
      <c r="C143" s="1076"/>
      <c r="D143" s="1076"/>
      <c r="E143" s="1076"/>
      <c r="F143" s="1076"/>
      <c r="G143" s="1076"/>
      <c r="H143" s="1076"/>
      <c r="I143" s="1076"/>
      <c r="J143" s="1076"/>
      <c r="K143" s="1077"/>
      <c r="L143" s="997"/>
      <c r="M143" s="997"/>
      <c r="N143" s="997"/>
      <c r="O143" s="997"/>
      <c r="P143" s="997"/>
      <c r="Q143" s="997"/>
      <c r="R143" s="997"/>
      <c r="S143" s="997"/>
      <c r="T143" s="997"/>
      <c r="U143" s="997"/>
      <c r="V143" s="997"/>
      <c r="W143" s="997"/>
      <c r="X143" s="997"/>
      <c r="Y143" s="997"/>
      <c r="Z143" s="997"/>
      <c r="AA143" s="997"/>
      <c r="AB143" s="997"/>
      <c r="AC143" s="997"/>
      <c r="AD143" s="997"/>
      <c r="AE143" s="997"/>
      <c r="AF143" s="997"/>
      <c r="AG143" s="997"/>
      <c r="AH143" s="997"/>
      <c r="AI143" s="997"/>
      <c r="AJ143" s="997"/>
      <c r="AK143" s="997"/>
      <c r="AL143" s="997"/>
      <c r="AM143" s="997"/>
      <c r="AN143" s="997"/>
      <c r="AO143" s="997"/>
      <c r="AP143" s="997"/>
      <c r="AQ143" s="997"/>
      <c r="AR143" s="997"/>
      <c r="AS143" s="997"/>
      <c r="AT143" s="997"/>
      <c r="AU143" s="997"/>
      <c r="AV143" s="997"/>
      <c r="AW143" s="997"/>
      <c r="AX143" s="997"/>
      <c r="AY143" s="997"/>
      <c r="AZ143" s="997"/>
      <c r="BA143" s="997"/>
      <c r="BB143" s="997"/>
      <c r="BC143" s="997"/>
      <c r="BD143" s="997"/>
      <c r="BE143" s="1155"/>
    </row>
    <row r="144" spans="1:58" ht="13.5" thickBot="1">
      <c r="A144" s="1078"/>
      <c r="B144" s="1079"/>
      <c r="C144" s="1079"/>
      <c r="D144" s="1079"/>
      <c r="E144" s="1079"/>
      <c r="F144" s="1079"/>
      <c r="G144" s="1079"/>
      <c r="H144" s="1079"/>
      <c r="I144" s="1079"/>
      <c r="J144" s="1079"/>
      <c r="K144" s="1080"/>
      <c r="L144" s="1156"/>
      <c r="M144" s="1156"/>
      <c r="N144" s="1156"/>
      <c r="O144" s="1156"/>
      <c r="P144" s="1156"/>
      <c r="Q144" s="1156"/>
      <c r="R144" s="1156"/>
      <c r="S144" s="1156"/>
      <c r="T144" s="1156"/>
      <c r="U144" s="1156"/>
      <c r="V144" s="1156"/>
      <c r="W144" s="1156"/>
      <c r="X144" s="1156"/>
      <c r="Y144" s="1156"/>
      <c r="Z144" s="1156"/>
      <c r="AA144" s="1156"/>
      <c r="AB144" s="1156"/>
      <c r="AC144" s="1156"/>
      <c r="AD144" s="1156"/>
      <c r="AE144" s="1156"/>
      <c r="AF144" s="1156"/>
      <c r="AG144" s="1156"/>
      <c r="AH144" s="1156"/>
      <c r="AI144" s="1156"/>
      <c r="AJ144" s="1156"/>
      <c r="AK144" s="1156"/>
      <c r="AL144" s="1156"/>
      <c r="AM144" s="1156"/>
      <c r="AN144" s="1156"/>
      <c r="AO144" s="1156"/>
      <c r="AP144" s="1156"/>
      <c r="AQ144" s="1156"/>
      <c r="AR144" s="1156"/>
      <c r="AS144" s="1156"/>
      <c r="AT144" s="1156"/>
      <c r="AU144" s="1156"/>
      <c r="AV144" s="1156"/>
      <c r="AW144" s="1156"/>
      <c r="AX144" s="1156"/>
      <c r="AY144" s="1156"/>
      <c r="AZ144" s="1156"/>
      <c r="BA144" s="1156"/>
      <c r="BB144" s="1156"/>
      <c r="BC144" s="1156"/>
      <c r="BD144" s="1156"/>
      <c r="BE144" s="1157"/>
    </row>
    <row r="145" spans="1:57" ht="13.5" thickTop="1">
      <c r="A145" s="997"/>
      <c r="B145" s="997"/>
      <c r="C145" s="997"/>
      <c r="D145" s="997"/>
      <c r="E145" s="997"/>
      <c r="F145" s="997"/>
      <c r="G145" s="997"/>
      <c r="H145" s="997"/>
      <c r="I145" s="997"/>
      <c r="J145" s="997"/>
      <c r="K145" s="997"/>
      <c r="L145" s="997"/>
      <c r="M145" s="997"/>
      <c r="N145" s="997"/>
      <c r="O145" s="997"/>
      <c r="P145" s="997"/>
      <c r="Q145" s="997"/>
      <c r="R145" s="997"/>
      <c r="S145" s="997"/>
      <c r="T145" s="997"/>
      <c r="U145" s="997"/>
      <c r="V145" s="997"/>
      <c r="W145" s="997"/>
      <c r="X145" s="997"/>
      <c r="Y145" s="997"/>
      <c r="Z145" s="997"/>
      <c r="AA145" s="997"/>
      <c r="AB145" s="997"/>
      <c r="AC145" s="997"/>
      <c r="AD145" s="997"/>
      <c r="AE145" s="997"/>
      <c r="AF145" s="997"/>
      <c r="AG145" s="997"/>
      <c r="AH145" s="997"/>
      <c r="AI145" s="997"/>
      <c r="AJ145" s="997"/>
      <c r="AK145" s="997"/>
      <c r="AL145" s="997"/>
      <c r="AM145" s="997"/>
      <c r="AN145" s="997"/>
      <c r="AO145" s="997"/>
      <c r="AP145" s="997"/>
      <c r="AQ145" s="997"/>
      <c r="AR145" s="997"/>
      <c r="AS145" s="997"/>
      <c r="AT145" s="997"/>
      <c r="AU145" s="997"/>
      <c r="AV145" s="997"/>
      <c r="AW145" s="997"/>
      <c r="AX145" s="997"/>
      <c r="AY145" s="997"/>
      <c r="AZ145" s="997"/>
      <c r="BA145" s="997"/>
      <c r="BB145" s="997"/>
      <c r="BC145" s="997"/>
      <c r="BD145" s="997"/>
      <c r="BE145" s="997"/>
    </row>
    <row r="146" spans="1:57">
      <c r="A146" s="997"/>
      <c r="B146" s="997"/>
      <c r="C146" s="997"/>
      <c r="D146" s="997"/>
      <c r="E146" s="997"/>
      <c r="F146" s="997"/>
      <c r="G146" s="997"/>
      <c r="H146" s="997"/>
      <c r="I146" s="997"/>
      <c r="J146" s="997"/>
      <c r="K146" s="997"/>
      <c r="L146" s="997"/>
      <c r="M146" s="997"/>
      <c r="N146" s="997"/>
      <c r="O146" s="997"/>
      <c r="P146" s="997"/>
      <c r="Q146" s="997"/>
      <c r="R146" s="997"/>
      <c r="S146" s="997"/>
      <c r="T146" s="997"/>
      <c r="U146" s="997"/>
      <c r="V146" s="997"/>
      <c r="W146" s="997"/>
      <c r="X146" s="997"/>
      <c r="Y146" s="997"/>
      <c r="Z146" s="997"/>
      <c r="AA146" s="997"/>
      <c r="AB146" s="997"/>
      <c r="AC146" s="997"/>
      <c r="AD146" s="997"/>
      <c r="AE146" s="997"/>
      <c r="AF146" s="997"/>
      <c r="AG146" s="997"/>
      <c r="AH146" s="997"/>
      <c r="AI146" s="997"/>
      <c r="AJ146" s="997"/>
      <c r="AK146" s="997"/>
      <c r="AL146" s="997"/>
      <c r="AM146" s="997"/>
      <c r="AN146" s="997"/>
      <c r="AO146" s="997"/>
      <c r="AP146" s="997"/>
      <c r="AQ146" s="997"/>
      <c r="AR146" s="997"/>
      <c r="AS146" s="997"/>
      <c r="AT146" s="997"/>
      <c r="AU146" s="997"/>
      <c r="AV146" s="997"/>
      <c r="AW146" s="997"/>
      <c r="AX146" s="997"/>
      <c r="AY146" s="997"/>
      <c r="AZ146" s="997"/>
      <c r="BA146" s="997"/>
      <c r="BB146" s="997"/>
      <c r="BC146" s="997"/>
      <c r="BD146" s="997"/>
      <c r="BE146" s="997"/>
    </row>
    <row r="147" spans="1:57">
      <c r="A147" s="997"/>
      <c r="B147" s="997"/>
      <c r="C147" s="997"/>
      <c r="D147" s="997"/>
      <c r="E147" s="997"/>
      <c r="F147" s="997"/>
      <c r="G147" s="997"/>
      <c r="H147" s="997"/>
      <c r="I147" s="997"/>
      <c r="J147" s="997"/>
      <c r="K147" s="997"/>
      <c r="L147" s="997"/>
      <c r="M147" s="997"/>
      <c r="N147" s="997"/>
      <c r="O147" s="997"/>
      <c r="P147" s="997"/>
      <c r="Q147" s="997"/>
      <c r="R147" s="997"/>
      <c r="S147" s="997"/>
      <c r="T147" s="997"/>
      <c r="U147" s="997"/>
      <c r="V147" s="997"/>
      <c r="W147" s="997"/>
      <c r="X147" s="997"/>
      <c r="Y147" s="997"/>
      <c r="Z147" s="997"/>
      <c r="AA147" s="997"/>
      <c r="AB147" s="997"/>
      <c r="AC147" s="997"/>
      <c r="AD147" s="997"/>
      <c r="AE147" s="997"/>
      <c r="AF147" s="997"/>
      <c r="AG147" s="997"/>
      <c r="AH147" s="997"/>
      <c r="AI147" s="997"/>
      <c r="AJ147" s="997"/>
      <c r="AK147" s="997"/>
      <c r="AL147" s="997"/>
      <c r="AM147" s="997"/>
      <c r="AN147" s="997"/>
      <c r="AO147" s="997"/>
      <c r="AP147" s="997"/>
      <c r="AQ147" s="997"/>
      <c r="AR147" s="997"/>
      <c r="AS147" s="997"/>
      <c r="AT147" s="997"/>
      <c r="AU147" s="997"/>
      <c r="AV147" s="997"/>
      <c r="AW147" s="997"/>
      <c r="AX147" s="997"/>
      <c r="AY147" s="997"/>
      <c r="AZ147" s="997"/>
      <c r="BA147" s="997"/>
      <c r="BB147" s="997"/>
      <c r="BC147" s="997"/>
      <c r="BD147" s="997"/>
      <c r="BE147" s="997"/>
    </row>
    <row r="148" spans="1:57">
      <c r="A148" s="997"/>
      <c r="B148" s="997"/>
      <c r="C148" s="997"/>
      <c r="D148" s="997"/>
      <c r="E148" s="997"/>
      <c r="F148" s="997"/>
      <c r="G148" s="997"/>
      <c r="H148" s="997"/>
      <c r="I148" s="997"/>
      <c r="J148" s="997"/>
      <c r="K148" s="997"/>
      <c r="L148" s="997"/>
      <c r="M148" s="997"/>
      <c r="N148" s="997"/>
      <c r="O148" s="997"/>
      <c r="P148" s="997"/>
      <c r="Q148" s="997"/>
      <c r="R148" s="997"/>
      <c r="S148" s="997"/>
      <c r="T148" s="997"/>
      <c r="U148" s="997"/>
      <c r="V148" s="997"/>
      <c r="W148" s="997"/>
      <c r="X148" s="997"/>
      <c r="Y148" s="997"/>
      <c r="Z148" s="997"/>
      <c r="AA148" s="997"/>
      <c r="AB148" s="997"/>
      <c r="AC148" s="997"/>
      <c r="AD148" s="997"/>
      <c r="AE148" s="997"/>
      <c r="AF148" s="997"/>
      <c r="AG148" s="997"/>
      <c r="AH148" s="997"/>
      <c r="AI148" s="997"/>
      <c r="AJ148" s="997"/>
      <c r="AK148" s="997"/>
      <c r="AL148" s="997"/>
      <c r="AM148" s="997"/>
      <c r="AN148" s="997"/>
      <c r="AO148" s="997"/>
      <c r="AP148" s="997"/>
      <c r="AQ148" s="997"/>
      <c r="AR148" s="997"/>
      <c r="AS148" s="997"/>
      <c r="AT148" s="997"/>
      <c r="AU148" s="997"/>
      <c r="AV148" s="997"/>
      <c r="AW148" s="997"/>
      <c r="AX148" s="997"/>
      <c r="AY148" s="997"/>
      <c r="AZ148" s="997"/>
      <c r="BA148" s="997"/>
      <c r="BB148" s="997"/>
      <c r="BC148" s="997"/>
      <c r="BD148" s="997"/>
      <c r="BE148" s="997"/>
    </row>
    <row r="149" spans="1:57">
      <c r="A149" s="997"/>
      <c r="B149" s="997"/>
      <c r="C149" s="997"/>
      <c r="D149" s="997"/>
      <c r="E149" s="997"/>
      <c r="F149" s="997"/>
      <c r="G149" s="997"/>
      <c r="H149" s="997"/>
      <c r="I149" s="997"/>
      <c r="J149" s="997"/>
      <c r="K149" s="997"/>
      <c r="L149" s="997"/>
      <c r="M149" s="997"/>
      <c r="N149" s="997"/>
      <c r="O149" s="997"/>
      <c r="P149" s="997"/>
      <c r="Q149" s="997"/>
      <c r="R149" s="997"/>
      <c r="S149" s="997"/>
      <c r="T149" s="997"/>
      <c r="U149" s="997"/>
      <c r="V149" s="997"/>
      <c r="W149" s="997"/>
      <c r="X149" s="997"/>
      <c r="Y149" s="997"/>
      <c r="Z149" s="997"/>
      <c r="AA149" s="997"/>
      <c r="AB149" s="997"/>
      <c r="AC149" s="997"/>
      <c r="AD149" s="997"/>
      <c r="AE149" s="997"/>
      <c r="AF149" s="997"/>
      <c r="AG149" s="997"/>
      <c r="AH149" s="997"/>
      <c r="AI149" s="997"/>
      <c r="AJ149" s="997"/>
      <c r="AK149" s="997"/>
      <c r="AL149" s="997"/>
      <c r="AM149" s="997"/>
      <c r="AN149" s="997"/>
      <c r="AO149" s="997"/>
      <c r="AP149" s="997"/>
      <c r="AQ149" s="997"/>
      <c r="AR149" s="997"/>
      <c r="AS149" s="997"/>
      <c r="AT149" s="997"/>
      <c r="AU149" s="997"/>
      <c r="AV149" s="997"/>
      <c r="AW149" s="997"/>
      <c r="AX149" s="997"/>
      <c r="AY149" s="997"/>
      <c r="AZ149" s="997"/>
      <c r="BA149" s="997"/>
      <c r="BB149" s="997"/>
      <c r="BC149" s="997"/>
      <c r="BD149" s="997"/>
      <c r="BE149" s="997"/>
    </row>
    <row r="150" spans="1:57">
      <c r="A150" s="997"/>
      <c r="B150" s="997"/>
      <c r="C150" s="997"/>
      <c r="D150" s="997"/>
      <c r="E150" s="997"/>
      <c r="F150" s="997"/>
      <c r="G150" s="997"/>
      <c r="H150" s="997"/>
      <c r="I150" s="997"/>
      <c r="J150" s="997"/>
      <c r="K150" s="997"/>
      <c r="L150" s="997"/>
      <c r="M150" s="997"/>
      <c r="N150" s="997"/>
      <c r="O150" s="997"/>
      <c r="P150" s="997"/>
      <c r="Q150" s="997"/>
      <c r="R150" s="997"/>
      <c r="S150" s="997"/>
      <c r="T150" s="997"/>
      <c r="U150" s="997"/>
      <c r="V150" s="997"/>
      <c r="W150" s="997"/>
      <c r="X150" s="997"/>
      <c r="Y150" s="997"/>
      <c r="Z150" s="997"/>
      <c r="AA150" s="997"/>
      <c r="AB150" s="997"/>
      <c r="AC150" s="997"/>
      <c r="AD150" s="997"/>
      <c r="AE150" s="997"/>
      <c r="AF150" s="997"/>
      <c r="AG150" s="997"/>
      <c r="AH150" s="997"/>
      <c r="AI150" s="997"/>
      <c r="AJ150" s="997"/>
      <c r="AK150" s="997"/>
      <c r="AL150" s="997"/>
      <c r="AM150" s="997"/>
      <c r="AN150" s="997"/>
      <c r="AO150" s="997"/>
      <c r="AP150" s="997"/>
      <c r="AQ150" s="997"/>
      <c r="AR150" s="997"/>
      <c r="AS150" s="997"/>
      <c r="AT150" s="997"/>
      <c r="AU150" s="997"/>
      <c r="AV150" s="997"/>
      <c r="AW150" s="997"/>
      <c r="AX150" s="997"/>
      <c r="AY150" s="997"/>
      <c r="AZ150" s="997"/>
      <c r="BA150" s="997"/>
      <c r="BB150" s="997"/>
      <c r="BC150" s="997"/>
      <c r="BD150" s="997"/>
      <c r="BE150" s="997"/>
    </row>
    <row r="151" spans="1:57">
      <c r="A151" s="997"/>
      <c r="B151" s="997"/>
      <c r="C151" s="997"/>
      <c r="D151" s="997"/>
      <c r="E151" s="997"/>
      <c r="F151" s="997"/>
      <c r="G151" s="997"/>
      <c r="H151" s="997"/>
      <c r="I151" s="997"/>
      <c r="J151" s="997"/>
      <c r="K151" s="997"/>
      <c r="L151" s="997"/>
      <c r="M151" s="997"/>
      <c r="N151" s="997"/>
      <c r="O151" s="997"/>
      <c r="P151" s="997"/>
      <c r="Q151" s="997"/>
      <c r="R151" s="997"/>
      <c r="S151" s="997"/>
      <c r="T151" s="997"/>
      <c r="U151" s="997"/>
      <c r="V151" s="997"/>
      <c r="W151" s="997"/>
      <c r="X151" s="997"/>
      <c r="Y151" s="997"/>
      <c r="Z151" s="997"/>
      <c r="AA151" s="997"/>
      <c r="AB151" s="997"/>
      <c r="AC151" s="997"/>
      <c r="AD151" s="997"/>
      <c r="AE151" s="997"/>
      <c r="AF151" s="997"/>
      <c r="AG151" s="997"/>
      <c r="AH151" s="997"/>
      <c r="AI151" s="997"/>
      <c r="AJ151" s="997"/>
      <c r="AK151" s="997"/>
      <c r="AL151" s="997"/>
      <c r="AM151" s="997"/>
      <c r="AN151" s="997"/>
      <c r="AO151" s="997"/>
      <c r="AP151" s="997"/>
      <c r="AQ151" s="997"/>
      <c r="AR151" s="997"/>
      <c r="AS151" s="997"/>
      <c r="AT151" s="997"/>
      <c r="AU151" s="997"/>
      <c r="AV151" s="997"/>
      <c r="AW151" s="997"/>
      <c r="AX151" s="997"/>
      <c r="AY151" s="997"/>
      <c r="AZ151" s="997"/>
      <c r="BA151" s="997"/>
      <c r="BB151" s="997"/>
      <c r="BC151" s="997"/>
      <c r="BD151" s="997"/>
      <c r="BE151" s="997"/>
    </row>
    <row r="152" spans="1:57">
      <c r="A152" s="997"/>
      <c r="B152" s="997"/>
      <c r="C152" s="997"/>
      <c r="D152" s="997"/>
      <c r="E152" s="997"/>
      <c r="F152" s="997"/>
      <c r="G152" s="997"/>
      <c r="H152" s="997"/>
      <c r="I152" s="997"/>
      <c r="J152" s="997"/>
      <c r="K152" s="997"/>
      <c r="L152" s="997"/>
      <c r="M152" s="997"/>
      <c r="N152" s="997"/>
      <c r="O152" s="997"/>
      <c r="P152" s="997"/>
      <c r="Q152" s="997"/>
      <c r="R152" s="997"/>
      <c r="S152" s="997"/>
      <c r="T152" s="997"/>
      <c r="U152" s="997"/>
      <c r="V152" s="997"/>
      <c r="W152" s="997"/>
      <c r="X152" s="997"/>
      <c r="Y152" s="997"/>
      <c r="Z152" s="997"/>
      <c r="AA152" s="997"/>
      <c r="AB152" s="997"/>
      <c r="AC152" s="997"/>
      <c r="AD152" s="997"/>
      <c r="AE152" s="997"/>
      <c r="AF152" s="997"/>
      <c r="AG152" s="997"/>
      <c r="AH152" s="997"/>
      <c r="AI152" s="997"/>
      <c r="AJ152" s="997"/>
      <c r="AK152" s="997"/>
      <c r="AL152" s="997"/>
      <c r="AM152" s="997"/>
      <c r="AN152" s="997"/>
      <c r="AO152" s="997"/>
      <c r="AP152" s="997"/>
      <c r="AQ152" s="997"/>
      <c r="AR152" s="997"/>
      <c r="AS152" s="997"/>
      <c r="AT152" s="997"/>
      <c r="AU152" s="997"/>
      <c r="AV152" s="997"/>
      <c r="AW152" s="997"/>
      <c r="AX152" s="997"/>
      <c r="AY152" s="997"/>
      <c r="AZ152" s="997"/>
      <c r="BA152" s="997"/>
      <c r="BB152" s="997"/>
      <c r="BC152" s="997"/>
      <c r="BD152" s="997"/>
      <c r="BE152" s="997"/>
    </row>
    <row r="153" spans="1:57">
      <c r="A153" s="997"/>
      <c r="B153" s="997"/>
      <c r="C153" s="997"/>
      <c r="D153" s="997"/>
      <c r="E153" s="997"/>
      <c r="F153" s="997"/>
      <c r="G153" s="997"/>
      <c r="H153" s="997"/>
      <c r="I153" s="997"/>
      <c r="J153" s="997"/>
      <c r="K153" s="997"/>
      <c r="L153" s="997"/>
      <c r="M153" s="997"/>
      <c r="N153" s="997"/>
      <c r="O153" s="997"/>
      <c r="P153" s="997"/>
      <c r="Q153" s="997"/>
      <c r="R153" s="997"/>
      <c r="S153" s="997"/>
      <c r="T153" s="997"/>
      <c r="U153" s="997"/>
      <c r="V153" s="997"/>
      <c r="W153" s="997"/>
      <c r="X153" s="997"/>
      <c r="Y153" s="997"/>
      <c r="Z153" s="997"/>
      <c r="AA153" s="997"/>
      <c r="AB153" s="997"/>
      <c r="AC153" s="997"/>
      <c r="AD153" s="997"/>
      <c r="AE153" s="997"/>
      <c r="AF153" s="997"/>
      <c r="AG153" s="997"/>
      <c r="AH153" s="997"/>
      <c r="AI153" s="997"/>
      <c r="AJ153" s="997"/>
      <c r="AK153" s="997"/>
      <c r="AL153" s="997"/>
      <c r="AM153" s="997"/>
      <c r="AN153" s="997"/>
      <c r="AO153" s="997"/>
      <c r="AP153" s="997"/>
      <c r="AQ153" s="997"/>
      <c r="AR153" s="997"/>
      <c r="AS153" s="997"/>
      <c r="AT153" s="997"/>
      <c r="AU153" s="997"/>
      <c r="AV153" s="997"/>
      <c r="AW153" s="997"/>
      <c r="AX153" s="997"/>
      <c r="AY153" s="997"/>
      <c r="AZ153" s="997"/>
      <c r="BA153" s="997"/>
      <c r="BB153" s="997"/>
      <c r="BC153" s="997"/>
      <c r="BD153" s="997"/>
      <c r="BE153" s="997"/>
    </row>
    <row r="154" spans="1:57">
      <c r="A154" s="997"/>
      <c r="B154" s="997"/>
      <c r="C154" s="997"/>
      <c r="D154" s="997"/>
      <c r="E154" s="997"/>
      <c r="F154" s="997"/>
      <c r="G154" s="997"/>
      <c r="H154" s="997"/>
      <c r="I154" s="997"/>
      <c r="J154" s="997"/>
      <c r="K154" s="997"/>
      <c r="L154" s="997"/>
      <c r="M154" s="997"/>
      <c r="N154" s="997"/>
      <c r="O154" s="997"/>
      <c r="P154" s="997"/>
      <c r="Q154" s="997"/>
      <c r="R154" s="997"/>
      <c r="S154" s="997"/>
      <c r="T154" s="997"/>
      <c r="U154" s="997"/>
      <c r="V154" s="997"/>
      <c r="W154" s="997"/>
      <c r="X154" s="997"/>
      <c r="Y154" s="997"/>
      <c r="Z154" s="997"/>
      <c r="AA154" s="997"/>
      <c r="AB154" s="997"/>
      <c r="AC154" s="997"/>
      <c r="AD154" s="997"/>
      <c r="AE154" s="997"/>
      <c r="AF154" s="997"/>
      <c r="AG154" s="997"/>
      <c r="AH154" s="997"/>
      <c r="AI154" s="997"/>
      <c r="AJ154" s="997"/>
      <c r="AK154" s="997"/>
      <c r="AL154" s="997"/>
      <c r="AM154" s="997"/>
      <c r="AN154" s="997"/>
      <c r="AO154" s="997"/>
      <c r="AP154" s="997"/>
      <c r="AQ154" s="997"/>
      <c r="AR154" s="997"/>
      <c r="AS154" s="997"/>
      <c r="AT154" s="997"/>
      <c r="AU154" s="997"/>
      <c r="AV154" s="997"/>
      <c r="AW154" s="997"/>
      <c r="AX154" s="997"/>
      <c r="AY154" s="997"/>
      <c r="AZ154" s="997"/>
      <c r="BA154" s="997"/>
      <c r="BB154" s="997"/>
      <c r="BC154" s="997"/>
      <c r="BD154" s="997"/>
      <c r="BE154" s="997"/>
    </row>
    <row r="155" spans="1:57">
      <c r="A155" s="997"/>
      <c r="B155" s="997"/>
      <c r="C155" s="997"/>
      <c r="D155" s="997"/>
      <c r="E155" s="997"/>
      <c r="F155" s="997"/>
      <c r="G155" s="997"/>
      <c r="H155" s="997"/>
      <c r="I155" s="997"/>
      <c r="J155" s="997"/>
      <c r="K155" s="997"/>
      <c r="L155" s="997"/>
      <c r="M155" s="997"/>
      <c r="N155" s="997"/>
      <c r="O155" s="997"/>
      <c r="P155" s="997"/>
      <c r="Q155" s="997"/>
      <c r="R155" s="997"/>
      <c r="S155" s="997"/>
      <c r="T155" s="997"/>
      <c r="U155" s="997"/>
      <c r="V155" s="997"/>
      <c r="W155" s="997"/>
      <c r="X155" s="997"/>
      <c r="Y155" s="997"/>
      <c r="Z155" s="997"/>
      <c r="AA155" s="997"/>
      <c r="AB155" s="997"/>
      <c r="AC155" s="997"/>
      <c r="AD155" s="997"/>
      <c r="AE155" s="997"/>
      <c r="AF155" s="997"/>
      <c r="AG155" s="997"/>
      <c r="AH155" s="997"/>
      <c r="AI155" s="997"/>
      <c r="AJ155" s="997"/>
      <c r="AK155" s="997"/>
      <c r="AL155" s="997"/>
      <c r="AM155" s="997"/>
      <c r="AN155" s="997"/>
      <c r="AO155" s="997"/>
      <c r="AP155" s="997"/>
      <c r="AQ155" s="997"/>
      <c r="AR155" s="997"/>
      <c r="AS155" s="997"/>
      <c r="AT155" s="997"/>
      <c r="AU155" s="997"/>
      <c r="AV155" s="997"/>
      <c r="AW155" s="997"/>
      <c r="AX155" s="997"/>
      <c r="AY155" s="997"/>
      <c r="AZ155" s="997"/>
      <c r="BA155" s="997"/>
      <c r="BB155" s="997"/>
      <c r="BC155" s="997"/>
      <c r="BD155" s="997"/>
      <c r="BE155" s="997"/>
    </row>
    <row r="156" spans="1:57">
      <c r="A156" s="997"/>
      <c r="B156" s="997"/>
      <c r="C156" s="997"/>
      <c r="D156" s="997"/>
      <c r="E156" s="997"/>
      <c r="F156" s="997"/>
      <c r="G156" s="997"/>
      <c r="H156" s="997"/>
      <c r="I156" s="997"/>
      <c r="J156" s="997"/>
      <c r="K156" s="997"/>
      <c r="L156" s="997"/>
      <c r="M156" s="997"/>
      <c r="N156" s="997"/>
      <c r="O156" s="997"/>
      <c r="P156" s="997"/>
      <c r="Q156" s="997"/>
      <c r="R156" s="997"/>
      <c r="S156" s="997"/>
      <c r="T156" s="997"/>
      <c r="U156" s="997"/>
      <c r="V156" s="997"/>
      <c r="W156" s="997"/>
      <c r="X156" s="997"/>
      <c r="Y156" s="997"/>
      <c r="Z156" s="997"/>
      <c r="AA156" s="997"/>
      <c r="AB156" s="997"/>
      <c r="AC156" s="997"/>
      <c r="AD156" s="997"/>
      <c r="AE156" s="997"/>
      <c r="AF156" s="997"/>
      <c r="AG156" s="997"/>
      <c r="AH156" s="997"/>
      <c r="AI156" s="997"/>
      <c r="AJ156" s="997"/>
      <c r="AK156" s="997"/>
      <c r="AL156" s="997"/>
      <c r="AM156" s="997"/>
      <c r="AN156" s="997"/>
      <c r="AO156" s="997"/>
      <c r="AP156" s="997"/>
      <c r="AQ156" s="997"/>
      <c r="AR156" s="997"/>
      <c r="AS156" s="997"/>
      <c r="AT156" s="997"/>
      <c r="AU156" s="997"/>
      <c r="AV156" s="997"/>
      <c r="AW156" s="997"/>
      <c r="AX156" s="997"/>
      <c r="AY156" s="997"/>
      <c r="AZ156" s="997"/>
      <c r="BA156" s="997"/>
      <c r="BB156" s="997"/>
      <c r="BC156" s="997"/>
      <c r="BD156" s="997"/>
      <c r="BE156" s="997"/>
    </row>
    <row r="157" spans="1:57">
      <c r="A157" s="997"/>
      <c r="B157" s="997"/>
      <c r="C157" s="997"/>
      <c r="D157" s="997"/>
      <c r="E157" s="997"/>
      <c r="F157" s="997"/>
      <c r="G157" s="997"/>
      <c r="H157" s="997"/>
      <c r="I157" s="997"/>
      <c r="J157" s="997"/>
      <c r="K157" s="997"/>
      <c r="L157" s="997"/>
      <c r="M157" s="997"/>
      <c r="N157" s="997"/>
      <c r="O157" s="997"/>
      <c r="P157" s="997"/>
      <c r="Q157" s="997"/>
      <c r="R157" s="997"/>
      <c r="S157" s="997"/>
      <c r="T157" s="997"/>
      <c r="U157" s="997"/>
      <c r="V157" s="997"/>
      <c r="W157" s="997"/>
      <c r="X157" s="997"/>
      <c r="Y157" s="997"/>
      <c r="Z157" s="997"/>
      <c r="AA157" s="997"/>
      <c r="AB157" s="997"/>
      <c r="AC157" s="997"/>
      <c r="AD157" s="997"/>
      <c r="AE157" s="997"/>
      <c r="AF157" s="997"/>
      <c r="AG157" s="997"/>
      <c r="AH157" s="997"/>
      <c r="AI157" s="997"/>
      <c r="AJ157" s="997"/>
      <c r="AK157" s="997"/>
      <c r="AL157" s="997"/>
      <c r="AM157" s="997"/>
      <c r="AN157" s="997"/>
      <c r="AO157" s="997"/>
      <c r="AP157" s="997"/>
      <c r="AQ157" s="997"/>
      <c r="AR157" s="997"/>
      <c r="AS157" s="997"/>
      <c r="AT157" s="997"/>
      <c r="AU157" s="997"/>
      <c r="AV157" s="997"/>
      <c r="AW157" s="997"/>
      <c r="AX157" s="997"/>
      <c r="AY157" s="997"/>
      <c r="AZ157" s="997"/>
      <c r="BA157" s="997"/>
      <c r="BB157" s="997"/>
      <c r="BC157" s="997"/>
      <c r="BD157" s="997"/>
      <c r="BE157" s="997"/>
    </row>
    <row r="158" spans="1:57">
      <c r="A158" s="997"/>
      <c r="B158" s="997"/>
      <c r="C158" s="997"/>
      <c r="D158" s="997"/>
      <c r="E158" s="997"/>
      <c r="F158" s="997"/>
      <c r="G158" s="997"/>
      <c r="H158" s="997"/>
      <c r="I158" s="997"/>
      <c r="J158" s="997"/>
      <c r="K158" s="997"/>
      <c r="L158" s="997"/>
      <c r="M158" s="997"/>
      <c r="N158" s="997"/>
      <c r="O158" s="997"/>
      <c r="P158" s="997"/>
      <c r="Q158" s="997"/>
      <c r="R158" s="997"/>
      <c r="S158" s="997"/>
      <c r="T158" s="997"/>
      <c r="U158" s="997"/>
      <c r="V158" s="997"/>
      <c r="W158" s="997"/>
      <c r="X158" s="997"/>
      <c r="Y158" s="997"/>
      <c r="Z158" s="997"/>
      <c r="AA158" s="997"/>
      <c r="AB158" s="997"/>
      <c r="AC158" s="997"/>
      <c r="AD158" s="997"/>
      <c r="AE158" s="997"/>
      <c r="AF158" s="997"/>
      <c r="AG158" s="997"/>
      <c r="AH158" s="997"/>
      <c r="AI158" s="997"/>
      <c r="AJ158" s="997"/>
      <c r="AK158" s="997"/>
      <c r="AL158" s="997"/>
      <c r="AM158" s="997"/>
      <c r="AN158" s="997"/>
      <c r="AO158" s="997"/>
      <c r="AP158" s="997"/>
      <c r="AQ158" s="997"/>
      <c r="AR158" s="997"/>
      <c r="AS158" s="997"/>
      <c r="AT158" s="997"/>
      <c r="AU158" s="997"/>
      <c r="AV158" s="997"/>
      <c r="AW158" s="997"/>
      <c r="AX158" s="997"/>
      <c r="AY158" s="997"/>
      <c r="AZ158" s="997"/>
      <c r="BA158" s="997"/>
      <c r="BB158" s="997"/>
      <c r="BC158" s="997"/>
      <c r="BD158" s="997"/>
      <c r="BE158" s="997"/>
    </row>
    <row r="159" spans="1:57">
      <c r="A159" s="997"/>
      <c r="B159" s="997"/>
      <c r="C159" s="997"/>
      <c r="D159" s="997"/>
      <c r="E159" s="997"/>
      <c r="F159" s="997"/>
      <c r="G159" s="997"/>
      <c r="H159" s="997"/>
      <c r="I159" s="997"/>
      <c r="J159" s="997"/>
      <c r="K159" s="997"/>
      <c r="L159" s="997"/>
      <c r="M159" s="997"/>
      <c r="N159" s="997"/>
      <c r="O159" s="997"/>
      <c r="P159" s="997"/>
      <c r="Q159" s="997"/>
      <c r="R159" s="997"/>
      <c r="S159" s="997"/>
      <c r="T159" s="997"/>
      <c r="U159" s="997"/>
      <c r="V159" s="997"/>
      <c r="W159" s="997"/>
      <c r="X159" s="997"/>
      <c r="Y159" s="997"/>
      <c r="Z159" s="997"/>
      <c r="AA159" s="997"/>
      <c r="AB159" s="997"/>
      <c r="AC159" s="997"/>
      <c r="AD159" s="997"/>
      <c r="AE159" s="997"/>
      <c r="AF159" s="997"/>
      <c r="AG159" s="997"/>
      <c r="AH159" s="997"/>
      <c r="AI159" s="997"/>
      <c r="AJ159" s="997"/>
      <c r="AK159" s="997"/>
      <c r="AL159" s="997"/>
      <c r="AM159" s="997"/>
      <c r="AN159" s="997"/>
      <c r="AO159" s="997"/>
      <c r="AP159" s="997"/>
      <c r="AQ159" s="997"/>
      <c r="AR159" s="997"/>
      <c r="AS159" s="997"/>
      <c r="AT159" s="997"/>
      <c r="AU159" s="997"/>
      <c r="AV159" s="997"/>
      <c r="AW159" s="997"/>
      <c r="AX159" s="997"/>
      <c r="AY159" s="997"/>
      <c r="AZ159" s="997"/>
      <c r="BA159" s="997"/>
      <c r="BB159" s="997"/>
      <c r="BC159" s="997"/>
      <c r="BD159" s="997"/>
      <c r="BE159" s="997"/>
    </row>
    <row r="160" spans="1:57">
      <c r="A160" s="997"/>
      <c r="B160" s="997"/>
      <c r="C160" s="997"/>
      <c r="D160" s="997"/>
      <c r="E160" s="997"/>
      <c r="F160" s="997"/>
      <c r="G160" s="997"/>
      <c r="H160" s="997"/>
      <c r="I160" s="997"/>
      <c r="J160" s="997"/>
      <c r="K160" s="997"/>
      <c r="L160" s="997"/>
      <c r="M160" s="997"/>
      <c r="N160" s="997"/>
      <c r="O160" s="997"/>
      <c r="P160" s="997"/>
      <c r="Q160" s="997"/>
      <c r="R160" s="997"/>
      <c r="S160" s="997"/>
      <c r="T160" s="997"/>
      <c r="U160" s="997"/>
      <c r="V160" s="997"/>
      <c r="W160" s="997"/>
      <c r="X160" s="997"/>
      <c r="Y160" s="997"/>
      <c r="Z160" s="997"/>
      <c r="AA160" s="997"/>
      <c r="AB160" s="997"/>
      <c r="AC160" s="997"/>
      <c r="AD160" s="997"/>
      <c r="AE160" s="997"/>
      <c r="AF160" s="997"/>
      <c r="AG160" s="997"/>
      <c r="AH160" s="997"/>
      <c r="AI160" s="997"/>
      <c r="AJ160" s="997"/>
      <c r="AK160" s="997"/>
      <c r="AL160" s="997"/>
      <c r="AM160" s="997"/>
      <c r="AN160" s="997"/>
      <c r="AO160" s="997"/>
      <c r="AP160" s="997"/>
      <c r="AQ160" s="997"/>
      <c r="AR160" s="997"/>
      <c r="AS160" s="997"/>
      <c r="AT160" s="997"/>
      <c r="AU160" s="997"/>
      <c r="AV160" s="997"/>
      <c r="AW160" s="997"/>
      <c r="AX160" s="997"/>
      <c r="AY160" s="997"/>
      <c r="AZ160" s="997"/>
      <c r="BA160" s="997"/>
      <c r="BB160" s="997"/>
      <c r="BC160" s="997"/>
      <c r="BD160" s="997"/>
      <c r="BE160" s="997"/>
    </row>
    <row r="161" spans="1:57">
      <c r="A161" s="997"/>
      <c r="B161" s="997"/>
      <c r="C161" s="997"/>
      <c r="D161" s="997"/>
      <c r="E161" s="997"/>
      <c r="F161" s="997"/>
      <c r="G161" s="997"/>
      <c r="H161" s="997"/>
      <c r="I161" s="997"/>
      <c r="J161" s="997"/>
      <c r="K161" s="997"/>
      <c r="L161" s="997"/>
      <c r="M161" s="997"/>
      <c r="N161" s="997"/>
      <c r="O161" s="997"/>
      <c r="P161" s="997"/>
      <c r="Q161" s="997"/>
      <c r="R161" s="997"/>
      <c r="S161" s="997"/>
      <c r="T161" s="997"/>
      <c r="U161" s="997"/>
      <c r="V161" s="997"/>
      <c r="W161" s="997"/>
      <c r="X161" s="997"/>
      <c r="Y161" s="997"/>
      <c r="Z161" s="997"/>
      <c r="AA161" s="997"/>
      <c r="AB161" s="997"/>
      <c r="AC161" s="997"/>
      <c r="AD161" s="997"/>
      <c r="AE161" s="997"/>
      <c r="AF161" s="997"/>
      <c r="AG161" s="997"/>
      <c r="AH161" s="997"/>
      <c r="AI161" s="997"/>
      <c r="AJ161" s="997"/>
      <c r="AK161" s="997"/>
      <c r="AL161" s="997"/>
      <c r="AM161" s="997"/>
      <c r="AN161" s="997"/>
      <c r="AO161" s="997"/>
      <c r="AP161" s="997"/>
      <c r="AQ161" s="997"/>
      <c r="AR161" s="997"/>
      <c r="AS161" s="997"/>
      <c r="AT161" s="997"/>
      <c r="AU161" s="997"/>
      <c r="AV161" s="997"/>
      <c r="AW161" s="997"/>
      <c r="AX161" s="997"/>
      <c r="AY161" s="997"/>
      <c r="AZ161" s="997"/>
      <c r="BA161" s="997"/>
      <c r="BB161" s="997"/>
      <c r="BC161" s="997"/>
      <c r="BD161" s="997"/>
      <c r="BE161" s="997"/>
    </row>
    <row r="162" spans="1:57">
      <c r="A162" s="997"/>
      <c r="B162" s="997"/>
      <c r="C162" s="997"/>
      <c r="D162" s="997"/>
      <c r="E162" s="997"/>
      <c r="F162" s="997"/>
      <c r="G162" s="997"/>
      <c r="H162" s="997"/>
      <c r="I162" s="997"/>
      <c r="J162" s="997"/>
      <c r="K162" s="997"/>
      <c r="L162" s="997"/>
      <c r="M162" s="997"/>
      <c r="N162" s="997"/>
      <c r="O162" s="997"/>
      <c r="P162" s="997"/>
      <c r="Q162" s="997"/>
      <c r="R162" s="997"/>
      <c r="S162" s="997"/>
      <c r="T162" s="997"/>
      <c r="U162" s="997"/>
      <c r="V162" s="997"/>
      <c r="W162" s="997"/>
      <c r="X162" s="997"/>
      <c r="Y162" s="997"/>
      <c r="Z162" s="997"/>
      <c r="AA162" s="997"/>
      <c r="AB162" s="997"/>
      <c r="AC162" s="997"/>
      <c r="AD162" s="997"/>
      <c r="AE162" s="997"/>
      <c r="AF162" s="997"/>
      <c r="AG162" s="997"/>
      <c r="AH162" s="997"/>
      <c r="AI162" s="997"/>
      <c r="AJ162" s="997"/>
      <c r="AK162" s="997"/>
      <c r="AL162" s="997"/>
      <c r="AM162" s="997"/>
      <c r="AN162" s="997"/>
      <c r="AO162" s="997"/>
      <c r="AP162" s="997"/>
      <c r="AQ162" s="997"/>
      <c r="AR162" s="997"/>
      <c r="AS162" s="997"/>
      <c r="AT162" s="997"/>
      <c r="AU162" s="997"/>
      <c r="AV162" s="997"/>
      <c r="AW162" s="997"/>
      <c r="AX162" s="997"/>
      <c r="AY162" s="997"/>
      <c r="AZ162" s="997"/>
      <c r="BA162" s="997"/>
      <c r="BB162" s="997"/>
      <c r="BC162" s="997"/>
      <c r="BD162" s="997"/>
      <c r="BE162" s="997"/>
    </row>
    <row r="163" spans="1:57">
      <c r="A163" s="997"/>
      <c r="B163" s="997"/>
      <c r="C163" s="997"/>
      <c r="D163" s="997"/>
      <c r="E163" s="997"/>
      <c r="F163" s="997"/>
      <c r="G163" s="997"/>
      <c r="H163" s="997"/>
      <c r="I163" s="997"/>
      <c r="J163" s="997"/>
      <c r="K163" s="997"/>
      <c r="L163" s="997"/>
      <c r="M163" s="997"/>
      <c r="N163" s="997"/>
      <c r="O163" s="997"/>
      <c r="P163" s="997"/>
      <c r="Q163" s="997"/>
      <c r="R163" s="997"/>
      <c r="S163" s="997"/>
      <c r="T163" s="997"/>
      <c r="U163" s="997"/>
      <c r="V163" s="997"/>
      <c r="W163" s="997"/>
      <c r="X163" s="997"/>
      <c r="Y163" s="997"/>
      <c r="Z163" s="997"/>
      <c r="AA163" s="997"/>
      <c r="AB163" s="997"/>
      <c r="AC163" s="997"/>
      <c r="AD163" s="997"/>
      <c r="AE163" s="997"/>
      <c r="AF163" s="997"/>
      <c r="AG163" s="997"/>
      <c r="AH163" s="997"/>
      <c r="AI163" s="997"/>
      <c r="AJ163" s="997"/>
      <c r="AK163" s="997"/>
      <c r="AL163" s="997"/>
      <c r="AM163" s="997"/>
      <c r="AN163" s="997"/>
      <c r="AO163" s="997"/>
      <c r="AP163" s="997"/>
      <c r="AQ163" s="997"/>
      <c r="AR163" s="997"/>
      <c r="AS163" s="997"/>
      <c r="AT163" s="997"/>
      <c r="AU163" s="997"/>
      <c r="AV163" s="997"/>
      <c r="AW163" s="997"/>
      <c r="AX163" s="997"/>
      <c r="AY163" s="997"/>
      <c r="AZ163" s="997"/>
      <c r="BA163" s="997"/>
      <c r="BB163" s="997"/>
      <c r="BC163" s="997"/>
      <c r="BD163" s="997"/>
      <c r="BE163" s="997"/>
    </row>
    <row r="164" spans="1:57">
      <c r="A164" s="997"/>
      <c r="B164" s="997"/>
      <c r="C164" s="997"/>
      <c r="D164" s="997"/>
      <c r="E164" s="997"/>
      <c r="F164" s="997"/>
      <c r="G164" s="997"/>
      <c r="H164" s="997"/>
      <c r="I164" s="997"/>
      <c r="J164" s="997"/>
      <c r="K164" s="997"/>
      <c r="L164" s="997"/>
      <c r="M164" s="997"/>
      <c r="N164" s="997"/>
      <c r="O164" s="997"/>
      <c r="P164" s="997"/>
      <c r="Q164" s="997"/>
      <c r="R164" s="997"/>
      <c r="S164" s="997"/>
      <c r="T164" s="997"/>
      <c r="U164" s="997"/>
      <c r="V164" s="997"/>
      <c r="W164" s="997"/>
      <c r="X164" s="997"/>
      <c r="Y164" s="997"/>
      <c r="Z164" s="997"/>
      <c r="AA164" s="997"/>
      <c r="AB164" s="997"/>
      <c r="AC164" s="997"/>
      <c r="AD164" s="997"/>
      <c r="AE164" s="997"/>
      <c r="AF164" s="997"/>
      <c r="AG164" s="997"/>
      <c r="AH164" s="997"/>
      <c r="AI164" s="997"/>
      <c r="AJ164" s="997"/>
      <c r="AK164" s="997"/>
      <c r="AL164" s="997"/>
      <c r="AM164" s="997"/>
      <c r="AN164" s="997"/>
      <c r="AO164" s="997"/>
      <c r="AP164" s="997"/>
      <c r="AQ164" s="997"/>
      <c r="AR164" s="997"/>
      <c r="AS164" s="997"/>
      <c r="AT164" s="997"/>
      <c r="AU164" s="997"/>
      <c r="AV164" s="997"/>
      <c r="AW164" s="997"/>
      <c r="AX164" s="997"/>
      <c r="AY164" s="997"/>
      <c r="AZ164" s="997"/>
      <c r="BA164" s="997"/>
      <c r="BB164" s="997"/>
      <c r="BC164" s="997"/>
      <c r="BD164" s="997"/>
      <c r="BE164" s="997"/>
    </row>
    <row r="165" spans="1:57">
      <c r="A165" s="997"/>
      <c r="B165" s="997"/>
      <c r="C165" s="997"/>
      <c r="D165" s="997"/>
      <c r="E165" s="997"/>
      <c r="F165" s="997"/>
      <c r="G165" s="997"/>
      <c r="H165" s="997"/>
      <c r="I165" s="997"/>
      <c r="J165" s="997"/>
      <c r="K165" s="997"/>
      <c r="L165" s="997"/>
      <c r="M165" s="997"/>
      <c r="N165" s="997"/>
      <c r="O165" s="997"/>
      <c r="P165" s="997"/>
      <c r="Q165" s="997"/>
      <c r="R165" s="997"/>
      <c r="S165" s="997"/>
      <c r="T165" s="997"/>
      <c r="U165" s="997"/>
      <c r="V165" s="997"/>
      <c r="W165" s="997"/>
      <c r="X165" s="997"/>
      <c r="Y165" s="997"/>
      <c r="Z165" s="997"/>
      <c r="AA165" s="997"/>
      <c r="AB165" s="997"/>
      <c r="AC165" s="997"/>
      <c r="AD165" s="997"/>
      <c r="AE165" s="997"/>
      <c r="AF165" s="997"/>
      <c r="AG165" s="997"/>
      <c r="AH165" s="997"/>
      <c r="AI165" s="997"/>
      <c r="AJ165" s="997"/>
      <c r="AK165" s="997"/>
      <c r="AL165" s="997"/>
      <c r="AM165" s="997"/>
      <c r="AN165" s="997"/>
      <c r="AO165" s="997"/>
      <c r="AP165" s="997"/>
      <c r="AQ165" s="997"/>
      <c r="AR165" s="997"/>
      <c r="AS165" s="997"/>
      <c r="AT165" s="997"/>
      <c r="AU165" s="997"/>
      <c r="AV165" s="997"/>
      <c r="AW165" s="997"/>
      <c r="AX165" s="997"/>
      <c r="AY165" s="997"/>
      <c r="AZ165" s="997"/>
      <c r="BA165" s="997"/>
      <c r="BB165" s="997"/>
      <c r="BC165" s="997"/>
      <c r="BD165" s="997"/>
      <c r="BE165" s="997"/>
    </row>
    <row r="166" spans="1:57">
      <c r="A166" s="997"/>
      <c r="B166" s="997"/>
      <c r="C166" s="997"/>
      <c r="D166" s="997"/>
      <c r="E166" s="997"/>
      <c r="F166" s="997"/>
      <c r="G166" s="997"/>
      <c r="H166" s="997"/>
      <c r="I166" s="997"/>
      <c r="J166" s="997"/>
      <c r="K166" s="997"/>
      <c r="L166" s="997"/>
      <c r="M166" s="997"/>
      <c r="N166" s="997"/>
      <c r="O166" s="997"/>
      <c r="P166" s="997"/>
      <c r="Q166" s="997"/>
      <c r="R166" s="997"/>
      <c r="S166" s="997"/>
      <c r="T166" s="997"/>
      <c r="U166" s="997"/>
      <c r="V166" s="997"/>
      <c r="W166" s="997"/>
      <c r="X166" s="997"/>
      <c r="Y166" s="997"/>
      <c r="Z166" s="997"/>
      <c r="AA166" s="997"/>
      <c r="AB166" s="997"/>
      <c r="AC166" s="997"/>
      <c r="AD166" s="997"/>
      <c r="AE166" s="997"/>
      <c r="AF166" s="997"/>
      <c r="AG166" s="997"/>
      <c r="AH166" s="997"/>
      <c r="AI166" s="997"/>
      <c r="AJ166" s="997"/>
      <c r="AK166" s="997"/>
      <c r="AL166" s="997"/>
      <c r="AM166" s="997"/>
      <c r="AN166" s="997"/>
      <c r="AO166" s="997"/>
      <c r="AP166" s="997"/>
      <c r="AQ166" s="997"/>
      <c r="AR166" s="997"/>
      <c r="AS166" s="997"/>
      <c r="AT166" s="997"/>
      <c r="AU166" s="997"/>
      <c r="AV166" s="997"/>
      <c r="AW166" s="997"/>
      <c r="AX166" s="997"/>
      <c r="AY166" s="997"/>
      <c r="AZ166" s="997"/>
      <c r="BA166" s="997"/>
      <c r="BB166" s="997"/>
      <c r="BC166" s="997"/>
      <c r="BD166" s="997"/>
      <c r="BE166" s="997"/>
    </row>
  </sheetData>
  <mergeCells count="205">
    <mergeCell ref="A1:K1"/>
    <mergeCell ref="A137:K137"/>
    <mergeCell ref="A145:BE166"/>
    <mergeCell ref="L1:BE144"/>
    <mergeCell ref="H33:I38"/>
    <mergeCell ref="C33:C38"/>
    <mergeCell ref="C9:C11"/>
    <mergeCell ref="D9:D11"/>
    <mergeCell ref="A8:A24"/>
    <mergeCell ref="B8:B24"/>
    <mergeCell ref="C12:C14"/>
    <mergeCell ref="D12:D14"/>
    <mergeCell ref="C29:C32"/>
    <mergeCell ref="D29:D32"/>
    <mergeCell ref="H29:I32"/>
    <mergeCell ref="A2:K2"/>
    <mergeCell ref="A3:J3"/>
    <mergeCell ref="A4:B4"/>
    <mergeCell ref="C4:D4"/>
    <mergeCell ref="C15:C18"/>
    <mergeCell ref="D15:D18"/>
    <mergeCell ref="C19:C24"/>
    <mergeCell ref="D19:D24"/>
    <mergeCell ref="J15:J18"/>
    <mergeCell ref="H19:I24"/>
    <mergeCell ref="G12:G14"/>
    <mergeCell ref="H9:I11"/>
    <mergeCell ref="H12:I14"/>
    <mergeCell ref="J9:J11"/>
    <mergeCell ref="J12:J14"/>
    <mergeCell ref="F15:F16"/>
    <mergeCell ref="A5:A7"/>
    <mergeCell ref="B5:B7"/>
    <mergeCell ref="C5:C7"/>
    <mergeCell ref="D5:D7"/>
    <mergeCell ref="E6:E7"/>
    <mergeCell ref="G9:G11"/>
    <mergeCell ref="G5:G7"/>
    <mergeCell ref="H4:I4"/>
    <mergeCell ref="J19:J24"/>
    <mergeCell ref="B100:B106"/>
    <mergeCell ref="A100:A106"/>
    <mergeCell ref="J59:J62"/>
    <mergeCell ref="C52:C58"/>
    <mergeCell ref="D52:D58"/>
    <mergeCell ref="H52:I58"/>
    <mergeCell ref="C68:C70"/>
    <mergeCell ref="D68:D70"/>
    <mergeCell ref="H68:I70"/>
    <mergeCell ref="C72:C74"/>
    <mergeCell ref="J63:J65"/>
    <mergeCell ref="E64:E65"/>
    <mergeCell ref="F54:F56"/>
    <mergeCell ref="J29:J32"/>
    <mergeCell ref="H25:I25"/>
    <mergeCell ref="H15:I18"/>
    <mergeCell ref="J72:J74"/>
    <mergeCell ref="J33:J38"/>
    <mergeCell ref="B25:B38"/>
    <mergeCell ref="A25:A38"/>
    <mergeCell ref="J5:J7"/>
    <mergeCell ref="E10:E11"/>
    <mergeCell ref="G15:G18"/>
    <mergeCell ref="F19:F20"/>
    <mergeCell ref="F23:F24"/>
    <mergeCell ref="G19:G24"/>
    <mergeCell ref="G29:G32"/>
    <mergeCell ref="F29:F30"/>
    <mergeCell ref="F37:F38"/>
    <mergeCell ref="F33:F34"/>
    <mergeCell ref="G33:G38"/>
    <mergeCell ref="F21:F22"/>
    <mergeCell ref="B79:B99"/>
    <mergeCell ref="A79:A99"/>
    <mergeCell ref="B66:B70"/>
    <mergeCell ref="D72:D74"/>
    <mergeCell ref="C59:C62"/>
    <mergeCell ref="D59:D62"/>
    <mergeCell ref="H94:I99"/>
    <mergeCell ref="H5:I7"/>
    <mergeCell ref="F59:F60"/>
    <mergeCell ref="C63:C65"/>
    <mergeCell ref="D63:D65"/>
    <mergeCell ref="G63:G65"/>
    <mergeCell ref="H63:I65"/>
    <mergeCell ref="E73:E74"/>
    <mergeCell ref="C94:C99"/>
    <mergeCell ref="D94:D99"/>
    <mergeCell ref="G59:G62"/>
    <mergeCell ref="G68:G70"/>
    <mergeCell ref="G72:G74"/>
    <mergeCell ref="F94:F95"/>
    <mergeCell ref="F96:F97"/>
    <mergeCell ref="F98:F99"/>
    <mergeCell ref="F35:F36"/>
    <mergeCell ref="D33:D38"/>
    <mergeCell ref="B39:B58"/>
    <mergeCell ref="A39:A58"/>
    <mergeCell ref="A66:A70"/>
    <mergeCell ref="B71:B78"/>
    <mergeCell ref="A71:A78"/>
    <mergeCell ref="C75:C78"/>
    <mergeCell ref="D75:D78"/>
    <mergeCell ref="F75:F76"/>
    <mergeCell ref="A59:A65"/>
    <mergeCell ref="B59:B65"/>
    <mergeCell ref="E39:E43"/>
    <mergeCell ref="C46:C51"/>
    <mergeCell ref="D46:D51"/>
    <mergeCell ref="F39:F43"/>
    <mergeCell ref="F50:F51"/>
    <mergeCell ref="F57:F58"/>
    <mergeCell ref="F52:F53"/>
    <mergeCell ref="H100:I102"/>
    <mergeCell ref="J103:J106"/>
    <mergeCell ref="H46:I51"/>
    <mergeCell ref="J46:J51"/>
    <mergeCell ref="J39:J43"/>
    <mergeCell ref="J94:J99"/>
    <mergeCell ref="C87:C92"/>
    <mergeCell ref="D87:D92"/>
    <mergeCell ref="H87:I92"/>
    <mergeCell ref="J87:J92"/>
    <mergeCell ref="H72:I74"/>
    <mergeCell ref="H84:I86"/>
    <mergeCell ref="H103:I106"/>
    <mergeCell ref="J100:J102"/>
    <mergeCell ref="G39:G43"/>
    <mergeCell ref="G46:G51"/>
    <mergeCell ref="H93:I93"/>
    <mergeCell ref="J52:J58"/>
    <mergeCell ref="J68:J70"/>
    <mergeCell ref="H59:I62"/>
    <mergeCell ref="C79:C83"/>
    <mergeCell ref="D79:D83"/>
    <mergeCell ref="H79:I83"/>
    <mergeCell ref="J79:J83"/>
    <mergeCell ref="G100:G102"/>
    <mergeCell ref="E101:E102"/>
    <mergeCell ref="F103:F104"/>
    <mergeCell ref="D103:D106"/>
    <mergeCell ref="C103:C106"/>
    <mergeCell ref="F46:F47"/>
    <mergeCell ref="F48:F49"/>
    <mergeCell ref="C39:C43"/>
    <mergeCell ref="D39:D43"/>
    <mergeCell ref="C100:C102"/>
    <mergeCell ref="D100:D102"/>
    <mergeCell ref="G52:G58"/>
    <mergeCell ref="G75:G78"/>
    <mergeCell ref="F82:F83"/>
    <mergeCell ref="F79:F80"/>
    <mergeCell ref="F90:F92"/>
    <mergeCell ref="G87:G92"/>
    <mergeCell ref="C84:C86"/>
    <mergeCell ref="D84:D86"/>
    <mergeCell ref="G84:G86"/>
    <mergeCell ref="C129:C136"/>
    <mergeCell ref="C123:C125"/>
    <mergeCell ref="D123:D125"/>
    <mergeCell ref="H75:I78"/>
    <mergeCell ref="J75:J78"/>
    <mergeCell ref="F87:F88"/>
    <mergeCell ref="J84:J86"/>
    <mergeCell ref="C120:C122"/>
    <mergeCell ref="D120:D122"/>
    <mergeCell ref="G120:G122"/>
    <mergeCell ref="H120:I122"/>
    <mergeCell ref="J120:J122"/>
    <mergeCell ref="E121:E122"/>
    <mergeCell ref="C112:C119"/>
    <mergeCell ref="F110:F111"/>
    <mergeCell ref="F112:F114"/>
    <mergeCell ref="F115:F116"/>
    <mergeCell ref="F117:F119"/>
    <mergeCell ref="H114:I119"/>
    <mergeCell ref="C107:C111"/>
    <mergeCell ref="D107:D111"/>
    <mergeCell ref="G107:G111"/>
    <mergeCell ref="H107:I111"/>
    <mergeCell ref="J107:J111"/>
    <mergeCell ref="A138:K144"/>
    <mergeCell ref="J114:J119"/>
    <mergeCell ref="F108:F109"/>
    <mergeCell ref="D112:D119"/>
    <mergeCell ref="A107:A119"/>
    <mergeCell ref="B107:B119"/>
    <mergeCell ref="H123:I125"/>
    <mergeCell ref="C126:C128"/>
    <mergeCell ref="D126:D128"/>
    <mergeCell ref="G126:G128"/>
    <mergeCell ref="H126:I128"/>
    <mergeCell ref="J126:J128"/>
    <mergeCell ref="J129:J136"/>
    <mergeCell ref="A129:A136"/>
    <mergeCell ref="F131:F133"/>
    <mergeCell ref="F134:F136"/>
    <mergeCell ref="H129:I136"/>
    <mergeCell ref="J123:J125"/>
    <mergeCell ref="E126:E128"/>
    <mergeCell ref="B120:B128"/>
    <mergeCell ref="A120:A128"/>
    <mergeCell ref="B129:B136"/>
    <mergeCell ref="F129:F130"/>
    <mergeCell ref="D129:D136"/>
  </mergeCells>
  <pageMargins left="0.23622047244094491" right="0.23622047244094491" top="0.74803149606299213" bottom="0.74803149606299213" header="0.31496062992125984" footer="0.31496062992125984"/>
  <pageSetup paperSize="9" scale="65" fitToHeight="0" orientation="landscape"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90"/>
  <sheetViews>
    <sheetView topLeftCell="A2" zoomScaleNormal="100" workbookViewId="0">
      <selection activeCell="A3" sqref="A3:N3"/>
    </sheetView>
  </sheetViews>
  <sheetFormatPr defaultColWidth="11.42578125" defaultRowHeight="13.15" outlineLevelCol="1"/>
  <cols>
    <col min="1" max="1" width="10" style="305" customWidth="1"/>
    <col min="2" max="2" width="23.28515625" style="305" customWidth="1" outlineLevel="1"/>
    <col min="3" max="3" width="4" style="305" customWidth="1" outlineLevel="1"/>
    <col min="4" max="4" width="29.7109375" style="305" customWidth="1" outlineLevel="1"/>
    <col min="5" max="5" width="31.42578125" style="305" customWidth="1"/>
    <col min="6" max="6" width="32.85546875" style="305" customWidth="1"/>
    <col min="7" max="7" width="17.140625" style="305" customWidth="1"/>
    <col min="8" max="8" width="47.7109375" style="305" customWidth="1"/>
    <col min="9" max="12" width="13.85546875" style="305" hidden="1" customWidth="1"/>
    <col min="13" max="13" width="20.140625" style="305" customWidth="1"/>
    <col min="14" max="14" width="3.140625" style="305" customWidth="1"/>
    <col min="15" max="16384" width="11.42578125" style="305"/>
  </cols>
  <sheetData>
    <row r="1" spans="1:56" ht="144.75" customHeight="1" thickBot="1">
      <c r="A1" s="308"/>
      <c r="B1" s="308"/>
      <c r="C1" s="308"/>
      <c r="D1" s="308"/>
      <c r="E1" s="308"/>
      <c r="F1" s="308"/>
      <c r="G1" s="308"/>
      <c r="H1" s="308"/>
      <c r="I1" s="308"/>
      <c r="J1" s="308"/>
      <c r="K1" s="308"/>
      <c r="L1" s="308"/>
      <c r="M1" s="308"/>
      <c r="N1" s="308"/>
    </row>
    <row r="2" spans="1:56" ht="45" customHeight="1" thickTop="1" thickBot="1">
      <c r="A2" s="1204" t="s">
        <v>575</v>
      </c>
      <c r="B2" s="1205"/>
      <c r="C2" s="1205"/>
      <c r="D2" s="1205"/>
      <c r="E2" s="1205"/>
      <c r="F2" s="1205"/>
      <c r="G2" s="1205"/>
      <c r="H2" s="1205"/>
      <c r="I2" s="1205"/>
      <c r="J2" s="1205"/>
      <c r="K2" s="1205"/>
      <c r="L2" s="1205"/>
      <c r="M2" s="1205"/>
      <c r="N2" s="1206"/>
      <c r="O2" s="343"/>
    </row>
    <row r="3" spans="1:56" ht="113.25" customHeight="1" thickTop="1" thickBot="1">
      <c r="A3" s="1272" t="s">
        <v>576</v>
      </c>
      <c r="B3" s="1273"/>
      <c r="C3" s="1273"/>
      <c r="D3" s="1273"/>
      <c r="E3" s="1273"/>
      <c r="F3" s="1273"/>
      <c r="G3" s="1273"/>
      <c r="H3" s="1273"/>
      <c r="I3" s="1273"/>
      <c r="J3" s="1273"/>
      <c r="K3" s="1273"/>
      <c r="L3" s="1273"/>
      <c r="M3" s="1273"/>
      <c r="N3" s="1274"/>
    </row>
    <row r="4" spans="1:56" s="303" customFormat="1" ht="45" customHeight="1" thickTop="1" thickBot="1">
      <c r="A4" s="1254" t="s">
        <v>2</v>
      </c>
      <c r="B4" s="976"/>
      <c r="C4" s="1254" t="s">
        <v>3</v>
      </c>
      <c r="D4" s="1255"/>
      <c r="E4" s="339" t="s">
        <v>577</v>
      </c>
      <c r="F4" s="313" t="s">
        <v>148</v>
      </c>
      <c r="G4" s="313" t="s">
        <v>578</v>
      </c>
      <c r="H4" s="340" t="s">
        <v>247</v>
      </c>
      <c r="I4" s="337" t="s">
        <v>167</v>
      </c>
      <c r="J4" s="311"/>
      <c r="K4" s="310"/>
      <c r="L4" s="314"/>
      <c r="M4" s="313" t="s">
        <v>248</v>
      </c>
      <c r="N4" s="1207"/>
      <c r="O4" s="305"/>
      <c r="P4" s="344"/>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1"/>
      <c r="AW4" s="301"/>
      <c r="AX4" s="301"/>
      <c r="AY4" s="301"/>
      <c r="AZ4" s="301"/>
      <c r="BA4" s="301"/>
      <c r="BB4" s="301"/>
      <c r="BC4" s="301"/>
      <c r="BD4" s="302"/>
    </row>
    <row r="5" spans="1:56" ht="30" customHeight="1" thickTop="1" thickBot="1">
      <c r="A5" s="1256">
        <v>6.1</v>
      </c>
      <c r="B5" s="1266" t="s">
        <v>579</v>
      </c>
      <c r="C5" s="1269">
        <v>1</v>
      </c>
      <c r="D5" s="1259" t="s">
        <v>580</v>
      </c>
      <c r="E5" s="317" t="s">
        <v>581</v>
      </c>
      <c r="F5" s="338" t="s">
        <v>582</v>
      </c>
      <c r="G5" s="1286"/>
      <c r="H5" s="1210"/>
      <c r="I5" s="321" t="b">
        <f>IF($H5=1,IF(#REF!="Low","Investigate Now",IF(#REF!="Medium","Investigate &amp; Improve Now",IF(#REF!="High","Improve Now",FALSE))))</f>
        <v>0</v>
      </c>
      <c r="J5" s="309" t="b">
        <f>IF($H5=2,IF(#REF!="Low","Investigate Soon",IF(#REF!="Medium","Investigate &amp; Improve Soon",IF(#REF!="High","Improve Soon",FALSE))))</f>
        <v>0</v>
      </c>
      <c r="K5" s="309" t="b">
        <f>IF($H5=3,IF(#REF!="Low","Investigate More",IF(#REF!="Medium","Investigate &amp; Improve More",IF(#REF!="High","Improve More",FALSE))))</f>
        <v>0</v>
      </c>
      <c r="L5" s="324" t="b">
        <f>IF($H5=4,IF(#REF!="Low","Communicate",IF(#REF!="Medium","Communicate &amp; Maintain",IF(#REF!="High","Maintain",FALSE))))</f>
        <v>0</v>
      </c>
      <c r="M5" s="1211"/>
      <c r="N5" s="1208"/>
    </row>
    <row r="6" spans="1:56" ht="30" customHeight="1" thickTop="1">
      <c r="A6" s="1257"/>
      <c r="B6" s="1267"/>
      <c r="C6" s="635"/>
      <c r="D6" s="1189"/>
      <c r="E6" s="318" t="s">
        <v>583</v>
      </c>
      <c r="F6" s="1271" t="s">
        <v>584</v>
      </c>
      <c r="G6" s="1228"/>
      <c r="H6" s="1177"/>
      <c r="I6" s="322"/>
      <c r="J6" s="307"/>
      <c r="K6" s="307"/>
      <c r="L6" s="325"/>
      <c r="M6" s="1180"/>
      <c r="N6" s="1208"/>
    </row>
    <row r="7" spans="1:56" ht="30" customHeight="1" thickBot="1">
      <c r="A7" s="1257"/>
      <c r="B7" s="1267"/>
      <c r="C7" s="635"/>
      <c r="D7" s="1189"/>
      <c r="E7" s="318" t="s">
        <v>92</v>
      </c>
      <c r="F7" s="1283"/>
      <c r="G7" s="1228"/>
      <c r="H7" s="1177"/>
      <c r="I7" s="322"/>
      <c r="J7" s="307"/>
      <c r="K7" s="307"/>
      <c r="L7" s="325"/>
      <c r="M7" s="1180"/>
      <c r="N7" s="1208"/>
    </row>
    <row r="8" spans="1:56" ht="30" customHeight="1" thickTop="1">
      <c r="A8" s="1257"/>
      <c r="B8" s="1267"/>
      <c r="C8" s="635"/>
      <c r="D8" s="1189"/>
      <c r="E8" s="318" t="s">
        <v>585</v>
      </c>
      <c r="F8" s="1284" t="s">
        <v>586</v>
      </c>
      <c r="G8" s="1228"/>
      <c r="H8" s="1177"/>
      <c r="I8" s="322"/>
      <c r="J8" s="307"/>
      <c r="K8" s="307"/>
      <c r="L8" s="325"/>
      <c r="M8" s="1180"/>
      <c r="N8" s="1208"/>
    </row>
    <row r="9" spans="1:56" ht="30" customHeight="1" thickBot="1">
      <c r="A9" s="1201"/>
      <c r="B9" s="1268"/>
      <c r="C9" s="636"/>
      <c r="D9" s="1260"/>
      <c r="E9" s="318" t="s">
        <v>587</v>
      </c>
      <c r="F9" s="1285"/>
      <c r="G9" s="1287"/>
      <c r="H9" s="1178"/>
      <c r="I9" s="323"/>
      <c r="J9" s="306"/>
      <c r="K9" s="306"/>
      <c r="L9" s="326"/>
      <c r="M9" s="1185"/>
      <c r="N9" s="1208"/>
    </row>
    <row r="10" spans="1:56" ht="30" customHeight="1" thickTop="1">
      <c r="A10" s="1201"/>
      <c r="B10" s="1240"/>
      <c r="C10" s="1269">
        <v>2</v>
      </c>
      <c r="D10" s="1188" t="s">
        <v>588</v>
      </c>
      <c r="E10" s="319" t="s">
        <v>589</v>
      </c>
      <c r="F10" s="1244" t="s">
        <v>582</v>
      </c>
      <c r="G10" s="1226"/>
      <c r="H10" s="1176"/>
      <c r="I10" s="322" t="b">
        <f>IF($H10=1,IF(#REF!="Low","Investigate Now",IF(#REF!="Medium","Investigate &amp; Improve Now",IF(#REF!="High","Improve Now",FALSE))))</f>
        <v>0</v>
      </c>
      <c r="J10" s="307" t="b">
        <f>IF($H10=2,IF(#REF!="Low","Investigate Soon",IF(#REF!="Medium","Investigate &amp; Improve Soon",IF(#REF!="High","Improve Soon",FALSE))))</f>
        <v>0</v>
      </c>
      <c r="K10" s="307" t="b">
        <f>IF($H10=3,IF(#REF!="Low","Investigate More",IF(#REF!="Medium","Investigate &amp; Improve More",IF(#REF!="High","Improve More",FALSE))))</f>
        <v>0</v>
      </c>
      <c r="L10" s="325" t="b">
        <f>IF($H10=4,IF(#REF!="Low","Communicate",IF(#REF!="Medium","Communicate &amp; Maintain",IF(#REF!="High","Maintain",FALSE))))</f>
        <v>0</v>
      </c>
      <c r="M10" s="1179"/>
      <c r="N10" s="1208"/>
    </row>
    <row r="11" spans="1:56" ht="30.6" customHeight="1" thickBot="1">
      <c r="A11" s="1201"/>
      <c r="B11" s="1240"/>
      <c r="C11" s="635"/>
      <c r="D11" s="1189"/>
      <c r="E11" s="320" t="s">
        <v>590</v>
      </c>
      <c r="F11" s="1245"/>
      <c r="G11" s="1250"/>
      <c r="H11" s="1177"/>
      <c r="I11" s="322"/>
      <c r="J11" s="307"/>
      <c r="K11" s="307"/>
      <c r="L11" s="325"/>
      <c r="M11" s="1180"/>
      <c r="N11" s="1208"/>
    </row>
    <row r="12" spans="1:56" ht="30" customHeight="1" thickTop="1">
      <c r="A12" s="1201"/>
      <c r="B12" s="1240"/>
      <c r="C12" s="635"/>
      <c r="D12" s="1189"/>
      <c r="E12" s="319" t="s">
        <v>591</v>
      </c>
      <c r="F12" s="1271" t="s">
        <v>584</v>
      </c>
      <c r="G12" s="1195"/>
      <c r="H12" s="1177"/>
      <c r="I12" s="322"/>
      <c r="J12" s="307"/>
      <c r="K12" s="307"/>
      <c r="L12" s="325"/>
      <c r="M12" s="1180"/>
      <c r="N12" s="1208"/>
    </row>
    <row r="13" spans="1:56" ht="30" customHeight="1" thickBot="1">
      <c r="A13" s="1201"/>
      <c r="B13" s="1240"/>
      <c r="C13" s="635"/>
      <c r="D13" s="1189"/>
      <c r="E13" s="319" t="s">
        <v>592</v>
      </c>
      <c r="F13" s="1265"/>
      <c r="G13" s="1195"/>
      <c r="H13" s="1177"/>
      <c r="I13" s="322"/>
      <c r="J13" s="307"/>
      <c r="K13" s="307"/>
      <c r="L13" s="325"/>
      <c r="M13" s="1180"/>
      <c r="N13" s="1208"/>
    </row>
    <row r="14" spans="1:56" ht="30" customHeight="1" thickTop="1">
      <c r="A14" s="1201"/>
      <c r="B14" s="1240"/>
      <c r="C14" s="635"/>
      <c r="D14" s="1189"/>
      <c r="E14" s="319" t="s">
        <v>593</v>
      </c>
      <c r="F14" s="1251" t="s">
        <v>586</v>
      </c>
      <c r="G14" s="1195"/>
      <c r="H14" s="1177"/>
      <c r="I14" s="322"/>
      <c r="J14" s="307"/>
      <c r="K14" s="307"/>
      <c r="L14" s="325"/>
      <c r="M14" s="1180"/>
      <c r="N14" s="1208"/>
    </row>
    <row r="15" spans="1:56" ht="30" customHeight="1" thickBot="1">
      <c r="A15" s="1202"/>
      <c r="B15" s="1241"/>
      <c r="C15" s="635"/>
      <c r="D15" s="1260"/>
      <c r="E15" s="317" t="s">
        <v>594</v>
      </c>
      <c r="F15" s="1288"/>
      <c r="G15" s="1242"/>
      <c r="H15" s="1178"/>
      <c r="I15" s="323"/>
      <c r="J15" s="306"/>
      <c r="K15" s="306"/>
      <c r="L15" s="326"/>
      <c r="M15" s="1181"/>
      <c r="N15" s="1208"/>
    </row>
    <row r="16" spans="1:56" ht="30" customHeight="1" thickTop="1">
      <c r="A16" s="1275">
        <v>6.2</v>
      </c>
      <c r="B16" s="1278" t="s">
        <v>595</v>
      </c>
      <c r="C16" s="1216">
        <v>3</v>
      </c>
      <c r="D16" s="1224" t="s">
        <v>596</v>
      </c>
      <c r="E16" s="319" t="s">
        <v>597</v>
      </c>
      <c r="F16" s="1261" t="s">
        <v>582</v>
      </c>
      <c r="G16" s="1226"/>
      <c r="H16" s="1176"/>
      <c r="I16" s="322" t="b">
        <f>IF($H16=1,IF(#REF!="Low","Investigate Now",IF(#REF!="Medium","Investigate &amp; Improve Now",IF(#REF!="High","Improve Now",FALSE))))</f>
        <v>0</v>
      </c>
      <c r="J16" s="307" t="b">
        <f>IF($H16=2,IF(#REF!="Low","Investigate Soon",IF(#REF!="Medium","Investigate &amp; Improve Soon",IF(#REF!="High","Improve Soon",FALSE))))</f>
        <v>0</v>
      </c>
      <c r="K16" s="307" t="b">
        <f>IF($H16=3,IF(#REF!="Low","Investigate More",IF(#REF!="Medium","Investigate &amp; Improve More",IF(#REF!="High","Improve More",FALSE))))</f>
        <v>0</v>
      </c>
      <c r="L16" s="325" t="b">
        <f>IF($H16=4,IF(#REF!="Low","Communicate",IF(#REF!="Medium","Communicate &amp; Maintain",IF(#REF!="High","Maintain",FALSE))))</f>
        <v>0</v>
      </c>
      <c r="M16" s="1179"/>
      <c r="N16" s="1208"/>
    </row>
    <row r="17" spans="1:14" ht="30" customHeight="1">
      <c r="A17" s="1276"/>
      <c r="B17" s="1279"/>
      <c r="C17" s="1213"/>
      <c r="D17" s="1218"/>
      <c r="E17" s="317" t="s">
        <v>598</v>
      </c>
      <c r="F17" s="1262"/>
      <c r="G17" s="1250"/>
      <c r="H17" s="1177"/>
      <c r="I17" s="322"/>
      <c r="J17" s="307"/>
      <c r="K17" s="307"/>
      <c r="L17" s="325"/>
      <c r="M17" s="1180"/>
      <c r="N17" s="1208"/>
    </row>
    <row r="18" spans="1:14" ht="30.6" customHeight="1">
      <c r="A18" s="1276"/>
      <c r="B18" s="1279"/>
      <c r="C18" s="1213"/>
      <c r="D18" s="1218"/>
      <c r="E18" s="318" t="s">
        <v>599</v>
      </c>
      <c r="F18" s="1262"/>
      <c r="G18" s="1250"/>
      <c r="H18" s="1177"/>
      <c r="I18" s="322"/>
      <c r="J18" s="307"/>
      <c r="K18" s="307"/>
      <c r="L18" s="325"/>
      <c r="M18" s="1180"/>
      <c r="N18" s="1208"/>
    </row>
    <row r="19" spans="1:14" ht="30" customHeight="1">
      <c r="A19" s="1276"/>
      <c r="B19" s="1279"/>
      <c r="C19" s="1213"/>
      <c r="D19" s="1218"/>
      <c r="E19" s="318" t="s">
        <v>600</v>
      </c>
      <c r="F19" s="1263" t="s">
        <v>584</v>
      </c>
      <c r="G19" s="1195"/>
      <c r="H19" s="1177"/>
      <c r="I19" s="322"/>
      <c r="J19" s="307"/>
      <c r="K19" s="307"/>
      <c r="L19" s="325"/>
      <c r="M19" s="1180"/>
      <c r="N19" s="1208"/>
    </row>
    <row r="20" spans="1:14" ht="60" customHeight="1">
      <c r="A20" s="1276"/>
      <c r="B20" s="1279"/>
      <c r="C20" s="1213"/>
      <c r="D20" s="1218"/>
      <c r="E20" s="318" t="s">
        <v>601</v>
      </c>
      <c r="F20" s="1264"/>
      <c r="G20" s="1195"/>
      <c r="H20" s="1177"/>
      <c r="I20" s="322"/>
      <c r="J20" s="307"/>
      <c r="K20" s="307"/>
      <c r="L20" s="325"/>
      <c r="M20" s="1180"/>
      <c r="N20" s="1208"/>
    </row>
    <row r="21" spans="1:14" ht="30" customHeight="1" thickBot="1">
      <c r="A21" s="1276"/>
      <c r="B21" s="1279"/>
      <c r="C21" s="1213"/>
      <c r="D21" s="1218"/>
      <c r="E21" s="318" t="s">
        <v>602</v>
      </c>
      <c r="F21" s="1265"/>
      <c r="G21" s="1195"/>
      <c r="H21" s="1177"/>
      <c r="I21" s="322"/>
      <c r="J21" s="307"/>
      <c r="K21" s="307"/>
      <c r="L21" s="325"/>
      <c r="M21" s="1180"/>
      <c r="N21" s="1208"/>
    </row>
    <row r="22" spans="1:14" ht="30" customHeight="1" thickTop="1">
      <c r="A22" s="1276"/>
      <c r="B22" s="1279"/>
      <c r="C22" s="1213"/>
      <c r="D22" s="1218"/>
      <c r="E22" s="319" t="s">
        <v>603</v>
      </c>
      <c r="F22" s="1251" t="s">
        <v>586</v>
      </c>
      <c r="G22" s="1195"/>
      <c r="H22" s="1177"/>
      <c r="I22" s="322"/>
      <c r="J22" s="307"/>
      <c r="K22" s="307"/>
      <c r="L22" s="325"/>
      <c r="M22" s="1180"/>
      <c r="N22" s="1208"/>
    </row>
    <row r="23" spans="1:14" ht="30" customHeight="1" thickBot="1">
      <c r="A23" s="1276"/>
      <c r="B23" s="1279"/>
      <c r="C23" s="1223"/>
      <c r="D23" s="1225"/>
      <c r="E23" s="319" t="s">
        <v>594</v>
      </c>
      <c r="F23" s="1252"/>
      <c r="G23" s="1196"/>
      <c r="H23" s="1178"/>
      <c r="I23" s="322"/>
      <c r="J23" s="307"/>
      <c r="K23" s="307"/>
      <c r="L23" s="325"/>
      <c r="M23" s="1181"/>
      <c r="N23" s="1208"/>
    </row>
    <row r="24" spans="1:14" ht="30" customHeight="1" thickTop="1">
      <c r="A24" s="1276"/>
      <c r="B24" s="1279"/>
      <c r="C24" s="1212">
        <v>4</v>
      </c>
      <c r="D24" s="1217" t="s">
        <v>604</v>
      </c>
      <c r="E24" s="317" t="s">
        <v>605</v>
      </c>
      <c r="F24" s="1261" t="s">
        <v>582</v>
      </c>
      <c r="G24" s="1226"/>
      <c r="H24" s="1176"/>
      <c r="I24" s="322" t="b">
        <f>IF($H24=1,IF(#REF!="Low","Investigate Now",IF(#REF!="Medium","Investigate &amp; Improve Now",IF(#REF!="High","Improve Now",FALSE))))</f>
        <v>0</v>
      </c>
      <c r="J24" s="307" t="b">
        <f>IF($H24=2,IF(#REF!="Low","Investigate Soon",IF(#REF!="Medium","Investigate &amp; Improve Soon",IF(#REF!="High","Improve Soon",FALSE))))</f>
        <v>0</v>
      </c>
      <c r="K24" s="307" t="b">
        <f>IF($H24=3,IF(#REF!="Low","Investigate More",IF(#REF!="Medium","Investigate &amp; Improve More",IF(#REF!="High","Improve More",FALSE))))</f>
        <v>0</v>
      </c>
      <c r="L24" s="325" t="b">
        <f>IF($H24=4,IF(#REF!="Low","Communicate",IF(#REF!="Medium","Communicate &amp; Maintain",IF(#REF!="High","Maintain",FALSE))))</f>
        <v>0</v>
      </c>
      <c r="M24" s="1179"/>
      <c r="N24" s="1208"/>
    </row>
    <row r="25" spans="1:14" ht="30" customHeight="1">
      <c r="A25" s="1276"/>
      <c r="B25" s="1279"/>
      <c r="C25" s="1213"/>
      <c r="D25" s="1218"/>
      <c r="E25" s="318" t="s">
        <v>606</v>
      </c>
      <c r="F25" s="1262"/>
      <c r="G25" s="1250"/>
      <c r="H25" s="1177"/>
      <c r="I25" s="322"/>
      <c r="J25" s="307"/>
      <c r="K25" s="307"/>
      <c r="L25" s="325"/>
      <c r="M25" s="1180"/>
      <c r="N25" s="1208"/>
    </row>
    <row r="26" spans="1:14" ht="30.6" customHeight="1" thickBot="1">
      <c r="A26" s="1276"/>
      <c r="B26" s="1279"/>
      <c r="C26" s="1213"/>
      <c r="D26" s="1218"/>
      <c r="E26" s="319" t="s">
        <v>607</v>
      </c>
      <c r="F26" s="1270"/>
      <c r="G26" s="1250"/>
      <c r="H26" s="1177"/>
      <c r="I26" s="322"/>
      <c r="J26" s="307"/>
      <c r="K26" s="307"/>
      <c r="L26" s="325"/>
      <c r="M26" s="1180"/>
      <c r="N26" s="1208"/>
    </row>
    <row r="27" spans="1:14" ht="30" customHeight="1" thickTop="1">
      <c r="A27" s="1276"/>
      <c r="B27" s="1279"/>
      <c r="C27" s="1213"/>
      <c r="D27" s="1218"/>
      <c r="E27" s="317" t="s">
        <v>608</v>
      </c>
      <c r="F27" s="1271" t="s">
        <v>584</v>
      </c>
      <c r="G27" s="1195"/>
      <c r="H27" s="1177"/>
      <c r="I27" s="322"/>
      <c r="J27" s="307"/>
      <c r="K27" s="307"/>
      <c r="L27" s="325"/>
      <c r="M27" s="1180"/>
      <c r="N27" s="1208"/>
    </row>
    <row r="28" spans="1:14" ht="30" customHeight="1" thickBot="1">
      <c r="A28" s="1276"/>
      <c r="B28" s="1279"/>
      <c r="C28" s="1213"/>
      <c r="D28" s="1218"/>
      <c r="E28" s="319" t="s">
        <v>609</v>
      </c>
      <c r="F28" s="1265"/>
      <c r="G28" s="1195"/>
      <c r="H28" s="1177"/>
      <c r="I28" s="322"/>
      <c r="J28" s="307"/>
      <c r="K28" s="307"/>
      <c r="L28" s="325"/>
      <c r="M28" s="1180"/>
      <c r="N28" s="1208"/>
    </row>
    <row r="29" spans="1:14" ht="30" customHeight="1" thickTop="1">
      <c r="A29" s="1276"/>
      <c r="B29" s="1279"/>
      <c r="C29" s="1213"/>
      <c r="D29" s="1218"/>
      <c r="E29" s="317" t="s">
        <v>594</v>
      </c>
      <c r="F29" s="1251" t="s">
        <v>586</v>
      </c>
      <c r="G29" s="1195"/>
      <c r="H29" s="1177"/>
      <c r="I29" s="322"/>
      <c r="J29" s="307"/>
      <c r="K29" s="307"/>
      <c r="L29" s="325"/>
      <c r="M29" s="1180"/>
      <c r="N29" s="1208"/>
    </row>
    <row r="30" spans="1:14" ht="30" customHeight="1" thickBot="1">
      <c r="A30" s="1277"/>
      <c r="B30" s="1280"/>
      <c r="C30" s="1214"/>
      <c r="D30" s="1219"/>
      <c r="E30" s="319" t="s">
        <v>610</v>
      </c>
      <c r="F30" s="1252"/>
      <c r="G30" s="1196"/>
      <c r="H30" s="1178"/>
      <c r="I30" s="322"/>
      <c r="J30" s="307"/>
      <c r="K30" s="307"/>
      <c r="L30" s="325"/>
      <c r="M30" s="1181"/>
      <c r="N30" s="1208"/>
    </row>
    <row r="31" spans="1:14" ht="30" customHeight="1" thickTop="1" thickBot="1">
      <c r="A31" s="1281">
        <v>6.3</v>
      </c>
      <c r="B31" s="1249" t="s">
        <v>611</v>
      </c>
      <c r="C31" s="1216">
        <v>5</v>
      </c>
      <c r="D31" s="1224" t="s">
        <v>612</v>
      </c>
      <c r="E31" s="1282" t="s">
        <v>613</v>
      </c>
      <c r="F31" s="315" t="s">
        <v>614</v>
      </c>
      <c r="G31" s="1226"/>
      <c r="H31" s="1176"/>
      <c r="I31" s="322" t="b">
        <f>IF($H31=1,IF(#REF!="Low","Investigate Now",IF(#REF!="Medium","Investigate &amp; Improve Now",IF(#REF!="High","Improve Now",FALSE))))</f>
        <v>0</v>
      </c>
      <c r="J31" s="307" t="b">
        <f>IF($H31=2,IF(#REF!="Low","Investigate Soon",IF(#REF!="Medium","Investigate &amp; Improve Soon",IF(#REF!="High","Improve Soon",FALSE))))</f>
        <v>0</v>
      </c>
      <c r="K31" s="307" t="b">
        <f>IF($H31=3,IF(#REF!="Low","Investigate More",IF(#REF!="Medium","Investigate &amp; Improve More",IF(#REF!="High","Improve More",FALSE))))</f>
        <v>0</v>
      </c>
      <c r="L31" s="325" t="b">
        <f>IF($H31=4,IF(#REF!="Low","Communicate",IF(#REF!="Medium","Communicate &amp; Maintain",IF(#REF!="High","Maintain",FALSE))))</f>
        <v>0</v>
      </c>
      <c r="M31" s="1179"/>
      <c r="N31" s="1208"/>
    </row>
    <row r="32" spans="1:14" ht="30" customHeight="1" thickTop="1" thickBot="1">
      <c r="A32" s="1237"/>
      <c r="B32" s="1240"/>
      <c r="C32" s="1213"/>
      <c r="D32" s="1218"/>
      <c r="E32" s="1234"/>
      <c r="F32" s="444" t="s">
        <v>615</v>
      </c>
      <c r="G32" s="1195"/>
      <c r="H32" s="1177"/>
      <c r="I32" s="322"/>
      <c r="J32" s="307"/>
      <c r="K32" s="307"/>
      <c r="L32" s="325"/>
      <c r="M32" s="1180"/>
      <c r="N32" s="1208"/>
    </row>
    <row r="33" spans="1:14" ht="30" customHeight="1" thickTop="1" thickBot="1">
      <c r="A33" s="1237"/>
      <c r="B33" s="1240"/>
      <c r="C33" s="1223"/>
      <c r="D33" s="1225"/>
      <c r="E33" s="1235"/>
      <c r="F33" s="316" t="s">
        <v>616</v>
      </c>
      <c r="G33" s="1196"/>
      <c r="H33" s="1178"/>
      <c r="I33" s="322"/>
      <c r="J33" s="307"/>
      <c r="K33" s="307"/>
      <c r="L33" s="325"/>
      <c r="M33" s="1181"/>
      <c r="N33" s="1208"/>
    </row>
    <row r="34" spans="1:14" ht="30" customHeight="1" thickTop="1" thickBot="1">
      <c r="A34" s="1237"/>
      <c r="B34" s="1240"/>
      <c r="C34" s="1212">
        <v>6</v>
      </c>
      <c r="D34" s="1217" t="s">
        <v>617</v>
      </c>
      <c r="E34" s="1191" t="s">
        <v>613</v>
      </c>
      <c r="F34" s="315" t="s">
        <v>618</v>
      </c>
      <c r="G34" s="1226"/>
      <c r="H34" s="1176"/>
      <c r="I34" s="322" t="b">
        <f>IF($H34=1,IF(#REF!="Low","Investigate Now",IF(#REF!="Medium","Investigate &amp; Improve Now",IF(#REF!="High","Improve Now",FALSE))))</f>
        <v>0</v>
      </c>
      <c r="J34" s="307" t="b">
        <f>IF($H34=2,IF(#REF!="Low","Investigate Soon",IF(#REF!="Medium","Investigate &amp; Improve Soon",IF(#REF!="High","Improve Soon",FALSE))))</f>
        <v>0</v>
      </c>
      <c r="K34" s="307" t="b">
        <f>IF($H34=3,IF(#REF!="Low","Investigate More",IF(#REF!="Medium","Investigate &amp; Improve More",IF(#REF!="High","Improve More",FALSE))))</f>
        <v>0</v>
      </c>
      <c r="L34" s="325" t="b">
        <f>IF($H34=4,IF(#REF!="Low","Communicate",IF(#REF!="Medium","Communicate &amp; Maintain",IF(#REF!="High","Maintain",FALSE))))</f>
        <v>0</v>
      </c>
      <c r="M34" s="1179"/>
      <c r="N34" s="1208"/>
    </row>
    <row r="35" spans="1:14" ht="30" customHeight="1" thickTop="1" thickBot="1">
      <c r="A35" s="1237"/>
      <c r="B35" s="1240"/>
      <c r="C35" s="1213"/>
      <c r="D35" s="1218"/>
      <c r="E35" s="1192"/>
      <c r="F35" s="444" t="s">
        <v>619</v>
      </c>
      <c r="G35" s="1195"/>
      <c r="H35" s="1177"/>
      <c r="I35" s="322"/>
      <c r="J35" s="307"/>
      <c r="K35" s="307"/>
      <c r="L35" s="325"/>
      <c r="M35" s="1180"/>
      <c r="N35" s="1208"/>
    </row>
    <row r="36" spans="1:14" ht="30" customHeight="1" thickTop="1" thickBot="1">
      <c r="A36" s="1237"/>
      <c r="B36" s="1240"/>
      <c r="C36" s="1214"/>
      <c r="D36" s="1219"/>
      <c r="E36" s="1193"/>
      <c r="F36" s="316" t="s">
        <v>620</v>
      </c>
      <c r="G36" s="1196"/>
      <c r="H36" s="1178"/>
      <c r="I36" s="322"/>
      <c r="J36" s="307"/>
      <c r="K36" s="307"/>
      <c r="L36" s="325"/>
      <c r="M36" s="1181"/>
      <c r="N36" s="1208"/>
    </row>
    <row r="37" spans="1:14" ht="30" customHeight="1" thickTop="1" thickBot="1">
      <c r="A37" s="1237"/>
      <c r="B37" s="1240"/>
      <c r="C37" s="1216">
        <v>7</v>
      </c>
      <c r="D37" s="1224" t="s">
        <v>621</v>
      </c>
      <c r="E37" s="1246" t="s">
        <v>613</v>
      </c>
      <c r="F37" s="315" t="s">
        <v>618</v>
      </c>
      <c r="G37" s="1226"/>
      <c r="H37" s="1176"/>
      <c r="I37" s="322" t="b">
        <f>IF($H37=1,IF(#REF!="Low","Investigate Now",IF(#REF!="Medium","Investigate &amp; Improve Now",IF(#REF!="High","Improve Now",FALSE))))</f>
        <v>0</v>
      </c>
      <c r="J37" s="307" t="b">
        <f>IF($H37=2,IF(#REF!="Low","Investigate Soon",IF(#REF!="Medium","Investigate &amp; Improve Soon",IF(#REF!="High","Improve Soon",FALSE))))</f>
        <v>0</v>
      </c>
      <c r="K37" s="307" t="b">
        <f>IF($H37=3,IF(#REF!="Low","Investigate More",IF(#REF!="Medium","Investigate &amp; Improve More",IF(#REF!="High","Improve More",FALSE))))</f>
        <v>0</v>
      </c>
      <c r="L37" s="325" t="b">
        <f>IF($H37=4,IF(#REF!="Low","Communicate",IF(#REF!="Medium","Communicate &amp; Maintain",IF(#REF!="High","Maintain",FALSE))))</f>
        <v>0</v>
      </c>
      <c r="M37" s="1179"/>
      <c r="N37" s="1208"/>
    </row>
    <row r="38" spans="1:14" ht="30" customHeight="1" thickTop="1" thickBot="1">
      <c r="A38" s="1237"/>
      <c r="B38" s="1240"/>
      <c r="C38" s="1213"/>
      <c r="D38" s="1218"/>
      <c r="E38" s="1247"/>
      <c r="F38" s="444" t="s">
        <v>619</v>
      </c>
      <c r="G38" s="1195"/>
      <c r="H38" s="1177"/>
      <c r="I38" s="322"/>
      <c r="J38" s="307"/>
      <c r="K38" s="307"/>
      <c r="L38" s="325"/>
      <c r="M38" s="1180"/>
      <c r="N38" s="1208"/>
    </row>
    <row r="39" spans="1:14" ht="30" customHeight="1" thickTop="1" thickBot="1">
      <c r="A39" s="1238"/>
      <c r="B39" s="1241"/>
      <c r="C39" s="1223"/>
      <c r="D39" s="1225"/>
      <c r="E39" s="1248"/>
      <c r="F39" s="316" t="s">
        <v>620</v>
      </c>
      <c r="G39" s="1242"/>
      <c r="H39" s="1178"/>
      <c r="I39" s="322"/>
      <c r="J39" s="307"/>
      <c r="K39" s="307"/>
      <c r="L39" s="325"/>
      <c r="M39" s="1181"/>
      <c r="N39" s="1208"/>
    </row>
    <row r="40" spans="1:14" ht="45" customHeight="1" thickTop="1" thickBot="1">
      <c r="A40" s="1200">
        <v>6.4</v>
      </c>
      <c r="B40" s="1249" t="s">
        <v>622</v>
      </c>
      <c r="C40" s="1212">
        <v>8</v>
      </c>
      <c r="D40" s="1217" t="s">
        <v>623</v>
      </c>
      <c r="E40" s="1230" t="s">
        <v>624</v>
      </c>
      <c r="F40" s="315" t="s">
        <v>625</v>
      </c>
      <c r="G40" s="1220"/>
      <c r="H40" s="1176"/>
      <c r="I40" s="322" t="b">
        <f>IF($H40=1,IF(#REF!="Low","Investigate Now",IF(#REF!="Medium","Investigate &amp; Improve Now",IF(#REF!="High","Improve Now",FALSE))))</f>
        <v>0</v>
      </c>
      <c r="J40" s="307" t="b">
        <f>IF($H40=2,IF(#REF!="Low","Investigate Soon",IF(#REF!="Medium","Investigate &amp; Improve Soon",IF(#REF!="High","Improve Soon",FALSE))))</f>
        <v>0</v>
      </c>
      <c r="K40" s="307" t="b">
        <f>IF($H40=3,IF(#REF!="Low","Investigate More",IF(#REF!="Medium","Investigate &amp; Improve More",IF(#REF!="High","Improve More",FALSE))))</f>
        <v>0</v>
      </c>
      <c r="L40" s="325" t="b">
        <f>IF($H40=4,IF(#REF!="Low","Communicate",IF(#REF!="Medium","Communicate &amp; Maintain",IF(#REF!="High","Maintain",FALSE))))</f>
        <v>0</v>
      </c>
      <c r="M40" s="1203"/>
      <c r="N40" s="1208"/>
    </row>
    <row r="41" spans="1:14" ht="45" customHeight="1" thickTop="1" thickBot="1">
      <c r="A41" s="1201"/>
      <c r="B41" s="1240"/>
      <c r="C41" s="1213"/>
      <c r="D41" s="1218"/>
      <c r="E41" s="1258"/>
      <c r="F41" s="444" t="s">
        <v>626</v>
      </c>
      <c r="G41" s="1221"/>
      <c r="H41" s="1177"/>
      <c r="I41" s="322"/>
      <c r="J41" s="307"/>
      <c r="K41" s="307"/>
      <c r="L41" s="325"/>
      <c r="M41" s="1180"/>
      <c r="N41" s="1208"/>
    </row>
    <row r="42" spans="1:14" ht="45" customHeight="1" thickTop="1" thickBot="1">
      <c r="A42" s="1201"/>
      <c r="B42" s="1240"/>
      <c r="C42" s="1214"/>
      <c r="D42" s="1219"/>
      <c r="E42" s="1258"/>
      <c r="F42" s="316" t="s">
        <v>627</v>
      </c>
      <c r="G42" s="1222"/>
      <c r="H42" s="1178"/>
      <c r="I42" s="322"/>
      <c r="J42" s="307"/>
      <c r="K42" s="307"/>
      <c r="L42" s="325"/>
      <c r="M42" s="1181"/>
      <c r="N42" s="1208"/>
    </row>
    <row r="43" spans="1:14" ht="45" customHeight="1" thickTop="1" thickBot="1">
      <c r="A43" s="1201"/>
      <c r="B43" s="1240"/>
      <c r="C43" s="1216">
        <v>9</v>
      </c>
      <c r="D43" s="1224" t="s">
        <v>628</v>
      </c>
      <c r="E43" s="1231"/>
      <c r="F43" s="315" t="s">
        <v>629</v>
      </c>
      <c r="G43" s="1226"/>
      <c r="H43" s="1176"/>
      <c r="I43" s="322" t="b">
        <f>IF($H43=1,IF(#REF!="Low","Investigate Now",IF(#REF!="Medium","Investigate &amp; Improve Now",IF(#REF!="High","Improve Now",FALSE))))</f>
        <v>0</v>
      </c>
      <c r="J43" s="307" t="b">
        <f>IF($H43=2,IF(#REF!="Low","Investigate Soon",IF(#REF!="Medium","Investigate &amp; Improve Soon",IF(#REF!="High","Improve Soon",FALSE))))</f>
        <v>0</v>
      </c>
      <c r="K43" s="307" t="b">
        <f>IF($H43=3,IF(#REF!="Low","Investigate More",IF(#REF!="Medium","Investigate &amp; Improve More",IF(#REF!="High","Improve More",FALSE))))</f>
        <v>0</v>
      </c>
      <c r="L43" s="325" t="b">
        <f>IF($H43=4,IF(#REF!="Low","Communicate",IF(#REF!="Medium","Communicate &amp; Maintain",IF(#REF!="High","Maintain",FALSE))))</f>
        <v>0</v>
      </c>
      <c r="M43" s="1179"/>
      <c r="N43" s="1208"/>
    </row>
    <row r="44" spans="1:14" ht="45" customHeight="1" thickTop="1" thickBot="1">
      <c r="A44" s="1201"/>
      <c r="B44" s="1240"/>
      <c r="C44" s="1213"/>
      <c r="D44" s="1218"/>
      <c r="E44" s="1231"/>
      <c r="F44" s="444" t="s">
        <v>630</v>
      </c>
      <c r="G44" s="1195"/>
      <c r="H44" s="1177"/>
      <c r="I44" s="322"/>
      <c r="J44" s="307"/>
      <c r="K44" s="307"/>
      <c r="L44" s="325"/>
      <c r="M44" s="1180"/>
      <c r="N44" s="1208"/>
    </row>
    <row r="45" spans="1:14" ht="45" customHeight="1" thickTop="1" thickBot="1">
      <c r="A45" s="1201"/>
      <c r="B45" s="1240"/>
      <c r="C45" s="1223"/>
      <c r="D45" s="1225"/>
      <c r="E45" s="1232"/>
      <c r="F45" s="316" t="s">
        <v>631</v>
      </c>
      <c r="G45" s="1196"/>
      <c r="H45" s="1178"/>
      <c r="I45" s="322"/>
      <c r="J45" s="307"/>
      <c r="K45" s="307"/>
      <c r="L45" s="325"/>
      <c r="M45" s="1181"/>
      <c r="N45" s="1208"/>
    </row>
    <row r="46" spans="1:14" ht="52.5" customHeight="1" thickTop="1" thickBot="1">
      <c r="A46" s="1201"/>
      <c r="B46" s="1240"/>
      <c r="C46" s="1212">
        <v>10</v>
      </c>
      <c r="D46" s="1217" t="s">
        <v>632</v>
      </c>
      <c r="E46" s="1191"/>
      <c r="F46" s="315" t="s">
        <v>633</v>
      </c>
      <c r="G46" s="1226"/>
      <c r="H46" s="1176"/>
      <c r="I46" s="322" t="b">
        <f>IF($H46=1,IF(#REF!="Low","Investigate Now",IF(#REF!="Medium","Investigate &amp; Improve Now",IF(#REF!="High","Improve Now",FALSE))))</f>
        <v>0</v>
      </c>
      <c r="J46" s="307" t="b">
        <f>IF($H46=2,IF(#REF!="Low","Investigate Soon",IF(#REF!="Medium","Investigate &amp; Improve Soon",IF(#REF!="High","Improve Soon",FALSE))))</f>
        <v>0</v>
      </c>
      <c r="K46" s="307" t="b">
        <f>IF($H46=3,IF(#REF!="Low","Investigate More",IF(#REF!="Medium","Investigate &amp; Improve More",IF(#REF!="High","Improve More",FALSE))))</f>
        <v>0</v>
      </c>
      <c r="L46" s="325" t="b">
        <f>IF($H46=4,IF(#REF!="Low","Communicate",IF(#REF!="Medium","Communicate &amp; Maintain",IF(#REF!="High","Maintain",FALSE))))</f>
        <v>0</v>
      </c>
      <c r="M46" s="1179"/>
      <c r="N46" s="1208"/>
    </row>
    <row r="47" spans="1:14" ht="52.5" customHeight="1" thickTop="1" thickBot="1">
      <c r="A47" s="1201"/>
      <c r="B47" s="1240"/>
      <c r="C47" s="1213"/>
      <c r="D47" s="1218"/>
      <c r="E47" s="1192"/>
      <c r="F47" s="444" t="s">
        <v>634</v>
      </c>
      <c r="G47" s="1195"/>
      <c r="H47" s="1177"/>
      <c r="I47" s="322"/>
      <c r="J47" s="307"/>
      <c r="K47" s="307"/>
      <c r="L47" s="325"/>
      <c r="M47" s="1180"/>
      <c r="N47" s="1208"/>
    </row>
    <row r="48" spans="1:14" ht="62.25" customHeight="1" thickTop="1" thickBot="1">
      <c r="A48" s="1243"/>
      <c r="B48" s="1241"/>
      <c r="C48" s="1214"/>
      <c r="D48" s="1219"/>
      <c r="E48" s="1253"/>
      <c r="F48" s="316" t="s">
        <v>635</v>
      </c>
      <c r="G48" s="1196"/>
      <c r="H48" s="1178"/>
      <c r="I48" s="322"/>
      <c r="J48" s="307"/>
      <c r="K48" s="307"/>
      <c r="L48" s="325"/>
      <c r="M48" s="1181"/>
      <c r="N48" s="1208"/>
    </row>
    <row r="49" spans="1:14" ht="86.25" customHeight="1" thickTop="1" thickBot="1">
      <c r="A49" s="1236">
        <v>6.5</v>
      </c>
      <c r="B49" s="1239" t="s">
        <v>636</v>
      </c>
      <c r="C49" s="1216">
        <v>11</v>
      </c>
      <c r="D49" s="1224" t="s">
        <v>637</v>
      </c>
      <c r="E49" s="1191"/>
      <c r="F49" s="315" t="s">
        <v>638</v>
      </c>
      <c r="G49" s="1226"/>
      <c r="H49" s="1176"/>
      <c r="I49" s="322" t="b">
        <f>IF($H49=1,IF(#REF!="Low","Investigate Now",IF(#REF!="Medium","Investigate &amp; Improve Now",IF(#REF!="High","Improve Now",FALSE))))</f>
        <v>0</v>
      </c>
      <c r="J49" s="307" t="b">
        <f>IF($H49=2,IF(#REF!="Low","Investigate Soon",IF(#REF!="Medium","Investigate &amp; Improve Soon",IF(#REF!="High","Improve Soon",FALSE))))</f>
        <v>0</v>
      </c>
      <c r="K49" s="307" t="b">
        <f>IF($H49=3,IF(#REF!="Low","Investigate More",IF(#REF!="Medium","Investigate &amp; Improve More",IF(#REF!="High","Improve More",FALSE))))</f>
        <v>0</v>
      </c>
      <c r="L49" s="325" t="b">
        <f>IF($H49=4,IF(#REF!="Low","Communicate",IF(#REF!="Medium","Communicate &amp; Maintain",IF(#REF!="High","Maintain",FALSE))))</f>
        <v>0</v>
      </c>
      <c r="M49" s="1179"/>
      <c r="N49" s="1208"/>
    </row>
    <row r="50" spans="1:14" ht="86.25" customHeight="1" thickTop="1" thickBot="1">
      <c r="A50" s="1237"/>
      <c r="B50" s="1240"/>
      <c r="C50" s="1213"/>
      <c r="D50" s="1218"/>
      <c r="E50" s="1192"/>
      <c r="F50" s="444" t="s">
        <v>639</v>
      </c>
      <c r="G50" s="1195"/>
      <c r="H50" s="1177"/>
      <c r="I50" s="322"/>
      <c r="J50" s="307"/>
      <c r="K50" s="307"/>
      <c r="L50" s="325"/>
      <c r="M50" s="1180"/>
      <c r="N50" s="1208"/>
    </row>
    <row r="51" spans="1:14" ht="75" customHeight="1" thickTop="1" thickBot="1">
      <c r="A51" s="1237"/>
      <c r="B51" s="1240"/>
      <c r="C51" s="1223"/>
      <c r="D51" s="1225"/>
      <c r="E51" s="1192"/>
      <c r="F51" s="316" t="s">
        <v>640</v>
      </c>
      <c r="G51" s="1242"/>
      <c r="H51" s="1178"/>
      <c r="I51" s="322"/>
      <c r="J51" s="307"/>
      <c r="K51" s="307"/>
      <c r="L51" s="325"/>
      <c r="M51" s="1181"/>
      <c r="N51" s="1208"/>
    </row>
    <row r="52" spans="1:14" ht="36.75" customHeight="1" thickTop="1" thickBot="1">
      <c r="A52" s="1237"/>
      <c r="B52" s="1240"/>
      <c r="C52" s="1212">
        <v>12</v>
      </c>
      <c r="D52" s="1217" t="s">
        <v>641</v>
      </c>
      <c r="E52" s="1233"/>
      <c r="F52" s="315" t="s">
        <v>642</v>
      </c>
      <c r="G52" s="1220"/>
      <c r="H52" s="1176"/>
      <c r="I52" s="322" t="b">
        <f>IF($H52=1,IF(#REF!="Low","Investigate Now",IF(#REF!="Medium","Investigate &amp; Improve Now",IF(#REF!="High","Improve Now",FALSE))))</f>
        <v>0</v>
      </c>
      <c r="J52" s="307" t="b">
        <f>IF($H52=2,IF(#REF!="Low","Investigate Soon",IF(#REF!="Medium","Investigate &amp; Improve Soon",IF(#REF!="High","Improve Soon",FALSE))))</f>
        <v>0</v>
      </c>
      <c r="K52" s="307" t="b">
        <f>IF($H52=3,IF(#REF!="Low","Investigate More",IF(#REF!="Medium","Investigate &amp; Improve More",IF(#REF!="High","Improve More",FALSE))))</f>
        <v>0</v>
      </c>
      <c r="L52" s="325" t="b">
        <f>IF($H52=4,IF(#REF!="Low","Communicate",IF(#REF!="Medium","Communicate &amp; Maintain",IF(#REF!="High","Maintain",FALSE))))</f>
        <v>0</v>
      </c>
      <c r="M52" s="1203"/>
      <c r="N52" s="1208"/>
    </row>
    <row r="53" spans="1:14" ht="38.25" customHeight="1" thickTop="1" thickBot="1">
      <c r="A53" s="1237"/>
      <c r="B53" s="1240"/>
      <c r="C53" s="1213"/>
      <c r="D53" s="1218"/>
      <c r="E53" s="1234"/>
      <c r="F53" s="444" t="s">
        <v>643</v>
      </c>
      <c r="G53" s="1221"/>
      <c r="H53" s="1177"/>
      <c r="I53" s="322"/>
      <c r="J53" s="307"/>
      <c r="K53" s="307"/>
      <c r="L53" s="325"/>
      <c r="M53" s="1180"/>
      <c r="N53" s="1208"/>
    </row>
    <row r="54" spans="1:14" ht="37.5" customHeight="1" thickTop="1" thickBot="1">
      <c r="A54" s="1238"/>
      <c r="B54" s="1241"/>
      <c r="C54" s="1214"/>
      <c r="D54" s="1219"/>
      <c r="E54" s="1235"/>
      <c r="F54" s="316" t="s">
        <v>644</v>
      </c>
      <c r="G54" s="1222"/>
      <c r="H54" s="1178"/>
      <c r="I54" s="322"/>
      <c r="J54" s="307"/>
      <c r="K54" s="307"/>
      <c r="L54" s="325"/>
      <c r="M54" s="1181"/>
      <c r="N54" s="1208"/>
    </row>
    <row r="55" spans="1:14" ht="37.5" customHeight="1" thickTop="1" thickBot="1">
      <c r="A55" s="1200">
        <v>6.6</v>
      </c>
      <c r="B55" s="1239" t="s">
        <v>645</v>
      </c>
      <c r="C55" s="1216">
        <v>13</v>
      </c>
      <c r="D55" s="1224" t="s">
        <v>646</v>
      </c>
      <c r="E55" s="1230" t="s">
        <v>647</v>
      </c>
      <c r="F55" s="315" t="s">
        <v>648</v>
      </c>
      <c r="G55" s="1226"/>
      <c r="H55" s="1176"/>
      <c r="I55" s="322" t="b">
        <f>IF($H55=1,IF(#REF!="Low","Investigate Now",IF(#REF!="Medium","Investigate &amp; Improve Now",IF(#REF!="High","Improve Now",FALSE))))</f>
        <v>0</v>
      </c>
      <c r="J55" s="307" t="b">
        <f>IF($H55=2,IF(#REF!="Low","Investigate Soon",IF(#REF!="Medium","Investigate &amp; Improve Soon",IF(#REF!="High","Improve Soon",FALSE))))</f>
        <v>0</v>
      </c>
      <c r="K55" s="307" t="b">
        <f>IF($H55=3,IF(#REF!="Low","Investigate More",IF(#REF!="Medium","Investigate &amp; Improve More",IF(#REF!="High","Improve More",FALSE))))</f>
        <v>0</v>
      </c>
      <c r="L55" s="325" t="b">
        <f>IF($H55=4,IF(#REF!="Low","Communicate",IF(#REF!="Medium","Communicate &amp; Maintain",IF(#REF!="High","Maintain",FALSE))))</f>
        <v>0</v>
      </c>
      <c r="M55" s="1179"/>
      <c r="N55" s="1208"/>
    </row>
    <row r="56" spans="1:14" ht="37.5" customHeight="1" thickTop="1" thickBot="1">
      <c r="A56" s="1201"/>
      <c r="B56" s="1240"/>
      <c r="C56" s="1213"/>
      <c r="D56" s="1218"/>
      <c r="E56" s="1231"/>
      <c r="F56" s="444" t="s">
        <v>649</v>
      </c>
      <c r="G56" s="1195"/>
      <c r="H56" s="1177"/>
      <c r="I56" s="322"/>
      <c r="J56" s="307"/>
      <c r="K56" s="307"/>
      <c r="L56" s="325"/>
      <c r="M56" s="1180"/>
      <c r="N56" s="1208"/>
    </row>
    <row r="57" spans="1:14" ht="37.5" customHeight="1" thickTop="1" thickBot="1">
      <c r="A57" s="1201"/>
      <c r="B57" s="1240"/>
      <c r="C57" s="1223"/>
      <c r="D57" s="1225"/>
      <c r="E57" s="1231"/>
      <c r="F57" s="316" t="s">
        <v>650</v>
      </c>
      <c r="G57" s="1196"/>
      <c r="H57" s="1178"/>
      <c r="I57" s="322"/>
      <c r="J57" s="307"/>
      <c r="K57" s="307"/>
      <c r="L57" s="325"/>
      <c r="M57" s="1181"/>
      <c r="N57" s="1208"/>
    </row>
    <row r="58" spans="1:14" ht="37.5" customHeight="1" thickTop="1" thickBot="1">
      <c r="A58" s="1201"/>
      <c r="B58" s="1240"/>
      <c r="C58" s="1212">
        <v>14</v>
      </c>
      <c r="D58" s="1217" t="s">
        <v>651</v>
      </c>
      <c r="E58" s="1231"/>
      <c r="F58" s="315" t="s">
        <v>648</v>
      </c>
      <c r="G58" s="1226"/>
      <c r="H58" s="1176"/>
      <c r="I58" s="322" t="b">
        <f>IF($H58=1,IF(#REF!="Low","Investigate Now",IF(#REF!="Medium","Investigate &amp; Improve Now",IF(#REF!="High","Improve Now",FALSE))))</f>
        <v>0</v>
      </c>
      <c r="J58" s="307" t="b">
        <f>IF($H58=2,IF(#REF!="Low","Investigate Soon",IF(#REF!="Medium","Investigate &amp; Improve Soon",IF(#REF!="High","Improve Soon",FALSE))))</f>
        <v>0</v>
      </c>
      <c r="K58" s="307" t="b">
        <f>IF($H58=3,IF(#REF!="Low","Investigate More",IF(#REF!="Medium","Investigate &amp; Improve More",IF(#REF!="High","Improve More",FALSE))))</f>
        <v>0</v>
      </c>
      <c r="L58" s="325" t="b">
        <f>IF($H58=4,IF(#REF!="Low","Communicate",IF(#REF!="Medium","Communicate &amp; Maintain",IF(#REF!="High","Maintain",FALSE))))</f>
        <v>0</v>
      </c>
      <c r="M58" s="1179"/>
      <c r="N58" s="1208"/>
    </row>
    <row r="59" spans="1:14" ht="37.5" customHeight="1" thickTop="1" thickBot="1">
      <c r="A59" s="1201"/>
      <c r="B59" s="1240"/>
      <c r="C59" s="1213"/>
      <c r="D59" s="1218"/>
      <c r="E59" s="1231"/>
      <c r="F59" s="444" t="s">
        <v>649</v>
      </c>
      <c r="G59" s="1195"/>
      <c r="H59" s="1177"/>
      <c r="I59" s="322"/>
      <c r="J59" s="307"/>
      <c r="K59" s="307"/>
      <c r="L59" s="325"/>
      <c r="M59" s="1180"/>
      <c r="N59" s="1208"/>
    </row>
    <row r="60" spans="1:14" ht="37.5" customHeight="1" thickTop="1" thickBot="1">
      <c r="A60" s="1201"/>
      <c r="B60" s="1240"/>
      <c r="C60" s="1214"/>
      <c r="D60" s="1219"/>
      <c r="E60" s="1231"/>
      <c r="F60" s="316" t="s">
        <v>650</v>
      </c>
      <c r="G60" s="1196"/>
      <c r="H60" s="1178"/>
      <c r="I60" s="322"/>
      <c r="J60" s="307"/>
      <c r="K60" s="307"/>
      <c r="L60" s="325"/>
      <c r="M60" s="1181"/>
      <c r="N60" s="1208"/>
    </row>
    <row r="61" spans="1:14" ht="37.5" customHeight="1" thickTop="1" thickBot="1">
      <c r="A61" s="1201"/>
      <c r="B61" s="1240"/>
      <c r="C61" s="1216">
        <v>15</v>
      </c>
      <c r="D61" s="1224" t="s">
        <v>652</v>
      </c>
      <c r="E61" s="1231"/>
      <c r="F61" s="315" t="s">
        <v>648</v>
      </c>
      <c r="G61" s="1226"/>
      <c r="H61" s="1176"/>
      <c r="I61" s="322" t="b">
        <f>IF($H61=1,IF(#REF!="Low","Investigate Now",IF(#REF!="Medium","Investigate &amp; Improve Now",IF(#REF!="High","Improve Now",FALSE))))</f>
        <v>0</v>
      </c>
      <c r="J61" s="307" t="b">
        <f>IF($H61=2,IF(#REF!="Low","Investigate Soon",IF(#REF!="Medium","Investigate &amp; Improve Soon",IF(#REF!="High","Improve Soon",FALSE))))</f>
        <v>0</v>
      </c>
      <c r="K61" s="307" t="b">
        <f>IF($H61=3,IF(#REF!="Low","Investigate More",IF(#REF!="Medium","Investigate &amp; Improve More",IF(#REF!="High","Improve More",FALSE))))</f>
        <v>0</v>
      </c>
      <c r="L61" s="325" t="b">
        <f>IF($H61=4,IF(#REF!="Low","Communicate",IF(#REF!="Medium","Communicate &amp; Maintain",IF(#REF!="High","Maintain",FALSE))))</f>
        <v>0</v>
      </c>
      <c r="M61" s="1179"/>
      <c r="N61" s="1208"/>
    </row>
    <row r="62" spans="1:14" ht="38.25" customHeight="1" thickTop="1" thickBot="1">
      <c r="A62" s="1201"/>
      <c r="B62" s="1240"/>
      <c r="C62" s="1213"/>
      <c r="D62" s="1218"/>
      <c r="E62" s="1231"/>
      <c r="F62" s="444" t="s">
        <v>649</v>
      </c>
      <c r="G62" s="1195"/>
      <c r="H62" s="1177"/>
      <c r="I62" s="322"/>
      <c r="J62" s="307"/>
      <c r="K62" s="307"/>
      <c r="L62" s="325"/>
      <c r="M62" s="1180"/>
      <c r="N62" s="1208"/>
    </row>
    <row r="63" spans="1:14" ht="37.5" customHeight="1" thickTop="1" thickBot="1">
      <c r="A63" s="1201"/>
      <c r="B63" s="1240"/>
      <c r="C63" s="1223"/>
      <c r="D63" s="1225"/>
      <c r="E63" s="1231"/>
      <c r="F63" s="316" t="s">
        <v>650</v>
      </c>
      <c r="G63" s="1242"/>
      <c r="H63" s="1178"/>
      <c r="I63" s="322"/>
      <c r="J63" s="307"/>
      <c r="K63" s="307"/>
      <c r="L63" s="325"/>
      <c r="M63" s="1181"/>
      <c r="N63" s="1208"/>
    </row>
    <row r="64" spans="1:14" ht="37.5" customHeight="1" thickTop="1" thickBot="1">
      <c r="A64" s="1201"/>
      <c r="B64" s="1240"/>
      <c r="C64" s="1212">
        <v>16</v>
      </c>
      <c r="D64" s="1217" t="s">
        <v>653</v>
      </c>
      <c r="E64" s="1231"/>
      <c r="F64" s="315" t="s">
        <v>648</v>
      </c>
      <c r="G64" s="1220"/>
      <c r="H64" s="1176"/>
      <c r="I64" s="322" t="b">
        <f>IF($H64=1,IF(#REF!="Low","Investigate Now",IF(#REF!="Medium","Investigate &amp; Improve Now",IF(#REF!="High","Improve Now",FALSE))))</f>
        <v>0</v>
      </c>
      <c r="J64" s="307" t="b">
        <f>IF($H64=2,IF(#REF!="Low","Investigate Soon",IF(#REF!="Medium","Investigate &amp; Improve Soon",IF(#REF!="High","Improve Soon",FALSE))))</f>
        <v>0</v>
      </c>
      <c r="K64" s="307" t="b">
        <f>IF($H64=3,IF(#REF!="Low","Investigate More",IF(#REF!="Medium","Investigate &amp; Improve More",IF(#REF!="High","Improve More",FALSE))))</f>
        <v>0</v>
      </c>
      <c r="L64" s="325" t="b">
        <f>IF($H64=4,IF(#REF!="Low","Communicate",IF(#REF!="Medium","Communicate &amp; Maintain",IF(#REF!="High","Maintain",FALSE))))</f>
        <v>0</v>
      </c>
      <c r="M64" s="1179"/>
      <c r="N64" s="1208"/>
    </row>
    <row r="65" spans="1:14" ht="37.5" customHeight="1" thickTop="1" thickBot="1">
      <c r="A65" s="1201"/>
      <c r="B65" s="1240"/>
      <c r="C65" s="1213"/>
      <c r="D65" s="1218"/>
      <c r="E65" s="1231"/>
      <c r="F65" s="444" t="s">
        <v>649</v>
      </c>
      <c r="G65" s="1221"/>
      <c r="H65" s="1177"/>
      <c r="I65" s="322"/>
      <c r="J65" s="307"/>
      <c r="K65" s="307"/>
      <c r="L65" s="325"/>
      <c r="M65" s="1180"/>
      <c r="N65" s="1208"/>
    </row>
    <row r="66" spans="1:14" ht="36.75" customHeight="1" thickTop="1" thickBot="1">
      <c r="A66" s="1201"/>
      <c r="B66" s="1240"/>
      <c r="C66" s="1214"/>
      <c r="D66" s="1219"/>
      <c r="E66" s="1231"/>
      <c r="F66" s="316" t="s">
        <v>650</v>
      </c>
      <c r="G66" s="1222"/>
      <c r="H66" s="1178"/>
      <c r="I66" s="322"/>
      <c r="J66" s="307"/>
      <c r="K66" s="307"/>
      <c r="L66" s="325"/>
      <c r="M66" s="1181"/>
      <c r="N66" s="1208"/>
    </row>
    <row r="67" spans="1:14" ht="36.75" customHeight="1" thickTop="1" thickBot="1">
      <c r="A67" s="1201"/>
      <c r="B67" s="1240"/>
      <c r="C67" s="1216">
        <v>17</v>
      </c>
      <c r="D67" s="1224" t="s">
        <v>654</v>
      </c>
      <c r="E67" s="1231"/>
      <c r="F67" s="315" t="s">
        <v>648</v>
      </c>
      <c r="G67" s="1226"/>
      <c r="H67" s="1176"/>
      <c r="I67" s="322" t="b">
        <f>IF($H67=1,IF(#REF!="Low","Investigate Now",IF(#REF!="Medium","Investigate &amp; Improve Now",IF(#REF!="High","Improve Now",FALSE))))</f>
        <v>0</v>
      </c>
      <c r="J67" s="307" t="b">
        <f>IF($H67=2,IF(#REF!="Low","Investigate Soon",IF(#REF!="Medium","Investigate &amp; Improve Soon",IF(#REF!="High","Improve Soon",FALSE))))</f>
        <v>0</v>
      </c>
      <c r="K67" s="307" t="b">
        <f>IF($H67=3,IF(#REF!="Low","Investigate More",IF(#REF!="Medium","Investigate &amp; Improve More",IF(#REF!="High","Improve More",FALSE))))</f>
        <v>0</v>
      </c>
      <c r="L67" s="325" t="b">
        <f>IF($H67=4,IF(#REF!="Low","Communicate",IF(#REF!="Medium","Communicate &amp; Maintain",IF(#REF!="High","Maintain",FALSE))))</f>
        <v>0</v>
      </c>
      <c r="M67" s="1179"/>
      <c r="N67" s="1208"/>
    </row>
    <row r="68" spans="1:14" ht="37.5" customHeight="1" thickTop="1" thickBot="1">
      <c r="A68" s="1201"/>
      <c r="B68" s="1240"/>
      <c r="C68" s="1213"/>
      <c r="D68" s="1218"/>
      <c r="E68" s="1231"/>
      <c r="F68" s="444" t="s">
        <v>649</v>
      </c>
      <c r="G68" s="1195"/>
      <c r="H68" s="1177"/>
      <c r="I68" s="322"/>
      <c r="J68" s="307"/>
      <c r="K68" s="307"/>
      <c r="L68" s="325"/>
      <c r="M68" s="1180"/>
      <c r="N68" s="1208"/>
    </row>
    <row r="69" spans="1:14" ht="36.75" customHeight="1" thickTop="1" thickBot="1">
      <c r="A69" s="1201"/>
      <c r="B69" s="1240"/>
      <c r="C69" s="1223"/>
      <c r="D69" s="1225"/>
      <c r="E69" s="1231"/>
      <c r="F69" s="316" t="s">
        <v>650</v>
      </c>
      <c r="G69" s="1196"/>
      <c r="H69" s="1178"/>
      <c r="I69" s="322"/>
      <c r="J69" s="307"/>
      <c r="K69" s="307"/>
      <c r="L69" s="325"/>
      <c r="M69" s="1181"/>
      <c r="N69" s="1208"/>
    </row>
    <row r="70" spans="1:14" ht="36.75" customHeight="1" thickTop="1" thickBot="1">
      <c r="A70" s="1201"/>
      <c r="B70" s="1240"/>
      <c r="C70" s="1212">
        <v>18</v>
      </c>
      <c r="D70" s="1217" t="s">
        <v>655</v>
      </c>
      <c r="E70" s="1231"/>
      <c r="F70" s="315" t="s">
        <v>648</v>
      </c>
      <c r="G70" s="1227"/>
      <c r="H70" s="1176"/>
      <c r="I70" s="322" t="b">
        <f>IF($H70=1,IF(#REF!="Low","Investigate Now",IF(#REF!="Medium","Investigate &amp; Improve Now",IF(#REF!="High","Improve Now",FALSE))))</f>
        <v>0</v>
      </c>
      <c r="J70" s="307" t="b">
        <f>IF($H70=2,IF(#REF!="Low","Investigate Soon",IF(#REF!="Medium","Investigate &amp; Improve Soon",IF(#REF!="High","Improve Soon",FALSE))))</f>
        <v>0</v>
      </c>
      <c r="K70" s="307" t="b">
        <f>IF($H70=3,IF(#REF!="Low","Investigate More",IF(#REF!="Medium","Investigate &amp; Improve More",IF(#REF!="High","Improve More",FALSE))))</f>
        <v>0</v>
      </c>
      <c r="L70" s="325" t="b">
        <f>IF($H70=4,IF(#REF!="Low","Communicate",IF(#REF!="Medium","Communicate &amp; Maintain",IF(#REF!="High","Maintain",FALSE))))</f>
        <v>0</v>
      </c>
      <c r="M70" s="1179"/>
      <c r="N70" s="1208"/>
    </row>
    <row r="71" spans="1:14" ht="37.5" customHeight="1" thickTop="1" thickBot="1">
      <c r="A71" s="1201"/>
      <c r="B71" s="1240"/>
      <c r="C71" s="1213"/>
      <c r="D71" s="1218"/>
      <c r="E71" s="1231"/>
      <c r="F71" s="444" t="s">
        <v>649</v>
      </c>
      <c r="G71" s="1228"/>
      <c r="H71" s="1177"/>
      <c r="I71" s="322"/>
      <c r="J71" s="307"/>
      <c r="K71" s="307"/>
      <c r="L71" s="325"/>
      <c r="M71" s="1180"/>
      <c r="N71" s="1208"/>
    </row>
    <row r="72" spans="1:14" ht="37.5" customHeight="1" thickTop="1" thickBot="1">
      <c r="A72" s="1201"/>
      <c r="B72" s="1240"/>
      <c r="C72" s="1223"/>
      <c r="D72" s="1219"/>
      <c r="E72" s="1231"/>
      <c r="F72" s="316" t="s">
        <v>650</v>
      </c>
      <c r="G72" s="1229"/>
      <c r="H72" s="1178"/>
      <c r="I72" s="322"/>
      <c r="J72" s="307"/>
      <c r="K72" s="307"/>
      <c r="L72" s="325"/>
      <c r="M72" s="1181"/>
      <c r="N72" s="1208"/>
    </row>
    <row r="73" spans="1:14" ht="36.75" customHeight="1" thickTop="1" thickBot="1">
      <c r="A73" s="1201"/>
      <c r="B73" s="1240"/>
      <c r="C73" s="1216">
        <v>19</v>
      </c>
      <c r="D73" s="1188" t="s">
        <v>656</v>
      </c>
      <c r="E73" s="1231"/>
      <c r="F73" s="315" t="s">
        <v>648</v>
      </c>
      <c r="G73" s="1194"/>
      <c r="H73" s="1176"/>
      <c r="I73" s="322" t="b">
        <f>IF($H73=1,IF(#REF!="Low","Investigate Now",IF(#REF!="Medium","Investigate &amp; Improve Now",IF(#REF!="High","Improve Now",FALSE))))</f>
        <v>0</v>
      </c>
      <c r="J73" s="307" t="b">
        <f>IF($H73=2,IF(#REF!="Low","Investigate Soon",IF(#REF!="Medium","Investigate &amp; Improve Soon",IF(#REF!="High","Improve Soon",FALSE))))</f>
        <v>0</v>
      </c>
      <c r="K73" s="307" t="b">
        <f>IF($H73=3,IF(#REF!="Low","Investigate More",IF(#REF!="Medium","Investigate &amp; Improve More",IF(#REF!="High","Improve More",FALSE))))</f>
        <v>0</v>
      </c>
      <c r="L73" s="325" t="b">
        <f>IF($H73=4,IF(#REF!="Low","Communicate",IF(#REF!="Medium","Communicate &amp; Maintain",IF(#REF!="High","Maintain",FALSE))))</f>
        <v>0</v>
      </c>
      <c r="M73" s="1179"/>
      <c r="N73" s="1208"/>
    </row>
    <row r="74" spans="1:14" ht="38.25" customHeight="1" thickTop="1" thickBot="1">
      <c r="A74" s="1201"/>
      <c r="B74" s="1240"/>
      <c r="C74" s="1213"/>
      <c r="D74" s="1189"/>
      <c r="E74" s="1231"/>
      <c r="F74" s="444" t="s">
        <v>649</v>
      </c>
      <c r="G74" s="1195"/>
      <c r="H74" s="1177"/>
      <c r="I74" s="322"/>
      <c r="J74" s="307"/>
      <c r="K74" s="307"/>
      <c r="L74" s="325"/>
      <c r="M74" s="1180"/>
      <c r="N74" s="1208"/>
    </row>
    <row r="75" spans="1:14" ht="37.5" customHeight="1" thickTop="1" thickBot="1">
      <c r="A75" s="1201"/>
      <c r="B75" s="1240"/>
      <c r="C75" s="1223"/>
      <c r="D75" s="1215"/>
      <c r="E75" s="1231"/>
      <c r="F75" s="316" t="s">
        <v>650</v>
      </c>
      <c r="G75" s="1242"/>
      <c r="H75" s="1178"/>
      <c r="I75" s="335"/>
      <c r="J75" s="331"/>
      <c r="K75" s="331"/>
      <c r="L75" s="336"/>
      <c r="M75" s="1181"/>
      <c r="N75" s="1208"/>
    </row>
    <row r="76" spans="1:14" ht="37.5" customHeight="1" thickTop="1" thickBot="1">
      <c r="A76" s="1201"/>
      <c r="B76" s="1240"/>
      <c r="C76" s="1212">
        <v>20</v>
      </c>
      <c r="D76" s="1188" t="s">
        <v>657</v>
      </c>
      <c r="E76" s="1231"/>
      <c r="F76" s="315" t="s">
        <v>648</v>
      </c>
      <c r="G76" s="1194"/>
      <c r="H76" s="1176"/>
      <c r="I76" s="332" t="b">
        <f>IF($H76=1,IF(#REF!="Low","Investigate Now",IF(#REF!="Medium","Investigate &amp; Improve Now",IF(#REF!="High","Improve Now",FALSE))))</f>
        <v>0</v>
      </c>
      <c r="J76" s="333" t="b">
        <f>IF($H76=2,IF(#REF!="Low","Investigate Soon",IF(#REF!="Medium","Investigate &amp; Improve Soon",IF(#REF!="High","Improve Soon",FALSE))))</f>
        <v>0</v>
      </c>
      <c r="K76" s="333" t="b">
        <f>IF($H76=3,IF(#REF!="Low","Investigate More",IF(#REF!="Medium","Investigate &amp; Improve More",IF(#REF!="High","Improve More",FALSE))))</f>
        <v>0</v>
      </c>
      <c r="L76" s="334" t="b">
        <f>IF($H76=4,IF(#REF!="Low","Communicate",IF(#REF!="Medium","Communicate &amp; Maintain",IF(#REF!="High","Maintain",FALSE))))</f>
        <v>0</v>
      </c>
      <c r="M76" s="1179"/>
      <c r="N76" s="1208"/>
    </row>
    <row r="77" spans="1:14" ht="38.25" customHeight="1" thickTop="1" thickBot="1">
      <c r="A77" s="1201"/>
      <c r="B77" s="1240"/>
      <c r="C77" s="1213"/>
      <c r="D77" s="1189"/>
      <c r="E77" s="1231"/>
      <c r="F77" s="444" t="s">
        <v>649</v>
      </c>
      <c r="G77" s="1195"/>
      <c r="H77" s="1177"/>
      <c r="I77" s="322"/>
      <c r="J77" s="307"/>
      <c r="K77" s="307"/>
      <c r="L77" s="325"/>
      <c r="M77" s="1180"/>
      <c r="N77" s="1208"/>
    </row>
    <row r="78" spans="1:14" ht="36.75" customHeight="1" thickTop="1" thickBot="1">
      <c r="A78" s="1243"/>
      <c r="B78" s="1241"/>
      <c r="C78" s="1214"/>
      <c r="D78" s="1215"/>
      <c r="E78" s="1232"/>
      <c r="F78" s="316" t="s">
        <v>650</v>
      </c>
      <c r="G78" s="1242"/>
      <c r="H78" s="1178"/>
      <c r="I78" s="330"/>
      <c r="J78" s="328"/>
      <c r="K78" s="328"/>
      <c r="L78" s="329"/>
      <c r="M78" s="1181"/>
      <c r="N78" s="1208"/>
    </row>
    <row r="79" spans="1:14" ht="36.75" customHeight="1" thickTop="1" thickBot="1">
      <c r="A79" s="1200">
        <v>6.7</v>
      </c>
      <c r="B79" s="1197" t="s">
        <v>658</v>
      </c>
      <c r="C79" s="1216">
        <v>21</v>
      </c>
      <c r="D79" s="1188" t="s">
        <v>659</v>
      </c>
      <c r="E79" s="1191" t="s">
        <v>660</v>
      </c>
      <c r="F79" s="315" t="s">
        <v>661</v>
      </c>
      <c r="G79" s="1194"/>
      <c r="H79" s="1182"/>
      <c r="I79" s="321" t="b">
        <f>IF($H79=1,IF(#REF!="Low","Investigate Now",IF(#REF!="Medium","Investigate &amp; Improve Now",IF(#REF!="High","Improve Now",FALSE))))</f>
        <v>0</v>
      </c>
      <c r="J79" s="309" t="b">
        <f>IF($H79=2,IF(#REF!="Low","Investigate Soon",IF(#REF!="Medium","Investigate &amp; Improve Soon",IF(#REF!="High","Improve Soon",FALSE))))</f>
        <v>0</v>
      </c>
      <c r="K79" s="309" t="b">
        <f>IF($H79=3,IF(#REF!="Low","Investigate More",IF(#REF!="Medium","Investigate &amp; Improve More",IF(#REF!="High","Improve More",FALSE))))</f>
        <v>0</v>
      </c>
      <c r="L79" s="324" t="b">
        <f>IF($H79=4,IF(#REF!="Low","Communicate",IF(#REF!="Medium","Communicate &amp; Maintain",IF(#REF!="High","Maintain",FALSE))))</f>
        <v>0</v>
      </c>
      <c r="M79" s="1179"/>
      <c r="N79" s="1208"/>
    </row>
    <row r="80" spans="1:14" ht="37.5" customHeight="1" thickTop="1" thickBot="1">
      <c r="A80" s="1201"/>
      <c r="B80" s="1198"/>
      <c r="C80" s="1213"/>
      <c r="D80" s="1189"/>
      <c r="E80" s="1192"/>
      <c r="F80" s="444" t="s">
        <v>662</v>
      </c>
      <c r="G80" s="1195"/>
      <c r="H80" s="1183"/>
      <c r="I80" s="322"/>
      <c r="J80" s="307"/>
      <c r="K80" s="307"/>
      <c r="L80" s="325"/>
      <c r="M80" s="1180"/>
      <c r="N80" s="1208"/>
    </row>
    <row r="81" spans="1:15" ht="37.5" customHeight="1" thickTop="1">
      <c r="A81" s="1202"/>
      <c r="B81" s="1199"/>
      <c r="C81" s="1214"/>
      <c r="D81" s="1190"/>
      <c r="E81" s="1193"/>
      <c r="F81" s="342" t="s">
        <v>663</v>
      </c>
      <c r="G81" s="1196"/>
      <c r="H81" s="1184"/>
      <c r="I81" s="335"/>
      <c r="J81" s="331"/>
      <c r="K81" s="331"/>
      <c r="L81" s="336"/>
      <c r="M81" s="1185"/>
      <c r="N81" s="1209"/>
    </row>
    <row r="82" spans="1:15" ht="9" customHeight="1" thickBot="1">
      <c r="A82" s="1186"/>
      <c r="B82" s="1028"/>
      <c r="C82" s="1028"/>
      <c r="D82" s="1028"/>
      <c r="E82" s="1028"/>
      <c r="F82" s="1028"/>
      <c r="G82" s="1028"/>
      <c r="H82" s="1028"/>
      <c r="I82" s="1028"/>
      <c r="J82" s="1028"/>
      <c r="K82" s="1028"/>
      <c r="L82" s="1028"/>
      <c r="M82" s="1028"/>
      <c r="N82" s="1187"/>
      <c r="O82" s="341"/>
    </row>
    <row r="83" spans="1:15" ht="13.5" thickTop="1">
      <c r="A83" s="1164" t="s">
        <v>664</v>
      </c>
      <c r="B83" s="1165"/>
      <c r="C83" s="1165"/>
      <c r="D83" s="1165"/>
      <c r="E83" s="1165"/>
      <c r="F83" s="1165"/>
      <c r="G83" s="1165"/>
      <c r="H83" s="1165"/>
      <c r="I83" s="1165"/>
      <c r="J83" s="1165"/>
      <c r="K83" s="1165"/>
      <c r="L83" s="1166"/>
      <c r="M83" s="1166"/>
      <c r="N83" s="1167"/>
    </row>
    <row r="84" spans="1:15">
      <c r="A84" s="1168"/>
      <c r="B84" s="1169"/>
      <c r="C84" s="1169"/>
      <c r="D84" s="1169"/>
      <c r="E84" s="1169"/>
      <c r="F84" s="1169"/>
      <c r="G84" s="1169"/>
      <c r="H84" s="1169"/>
      <c r="I84" s="1169"/>
      <c r="J84" s="1169"/>
      <c r="K84" s="1169"/>
      <c r="L84" s="1170"/>
      <c r="M84" s="1170"/>
      <c r="N84" s="1171"/>
    </row>
    <row r="85" spans="1:15">
      <c r="A85" s="1168"/>
      <c r="B85" s="1169"/>
      <c r="C85" s="1169"/>
      <c r="D85" s="1169"/>
      <c r="E85" s="1169"/>
      <c r="F85" s="1169"/>
      <c r="G85" s="1169"/>
      <c r="H85" s="1169"/>
      <c r="I85" s="1169"/>
      <c r="J85" s="1169"/>
      <c r="K85" s="1169"/>
      <c r="L85" s="1170"/>
      <c r="M85" s="1170"/>
      <c r="N85" s="1171"/>
    </row>
    <row r="86" spans="1:15">
      <c r="A86" s="1168"/>
      <c r="B86" s="1169"/>
      <c r="C86" s="1169"/>
      <c r="D86" s="1169"/>
      <c r="E86" s="1169"/>
      <c r="F86" s="1169"/>
      <c r="G86" s="1169"/>
      <c r="H86" s="1169"/>
      <c r="I86" s="1169"/>
      <c r="J86" s="1169"/>
      <c r="K86" s="1169"/>
      <c r="L86" s="1170"/>
      <c r="M86" s="1170"/>
      <c r="N86" s="1171"/>
    </row>
    <row r="87" spans="1:15">
      <c r="A87" s="1168"/>
      <c r="B87" s="1169"/>
      <c r="C87" s="1169"/>
      <c r="D87" s="1169"/>
      <c r="E87" s="1169"/>
      <c r="F87" s="1169"/>
      <c r="G87" s="1169"/>
      <c r="H87" s="1169"/>
      <c r="I87" s="1169"/>
      <c r="J87" s="1169"/>
      <c r="K87" s="1169"/>
      <c r="L87" s="1170"/>
      <c r="M87" s="1170"/>
      <c r="N87" s="1171"/>
    </row>
    <row r="88" spans="1:15">
      <c r="A88" s="1168"/>
      <c r="B88" s="1169"/>
      <c r="C88" s="1169"/>
      <c r="D88" s="1169"/>
      <c r="E88" s="1169"/>
      <c r="F88" s="1169"/>
      <c r="G88" s="1169"/>
      <c r="H88" s="1169"/>
      <c r="I88" s="1169"/>
      <c r="J88" s="1169"/>
      <c r="K88" s="1169"/>
      <c r="L88" s="1170"/>
      <c r="M88" s="1170"/>
      <c r="N88" s="1171"/>
    </row>
    <row r="89" spans="1:15" ht="13.5" thickBot="1">
      <c r="A89" s="1172"/>
      <c r="B89" s="1173"/>
      <c r="C89" s="1173"/>
      <c r="D89" s="1173"/>
      <c r="E89" s="1173"/>
      <c r="F89" s="1173"/>
      <c r="G89" s="1173"/>
      <c r="H89" s="1173"/>
      <c r="I89" s="1173"/>
      <c r="J89" s="1173"/>
      <c r="K89" s="1173"/>
      <c r="L89" s="1174"/>
      <c r="M89" s="1174"/>
      <c r="N89" s="1175"/>
    </row>
    <row r="90" spans="1:15" ht="13.5" thickTop="1"/>
  </sheetData>
  <mergeCells count="146">
    <mergeCell ref="A3:N3"/>
    <mergeCell ref="A16:A30"/>
    <mergeCell ref="B16:B30"/>
    <mergeCell ref="A31:A39"/>
    <mergeCell ref="C40:C42"/>
    <mergeCell ref="D40:D42"/>
    <mergeCell ref="G40:G42"/>
    <mergeCell ref="C31:C33"/>
    <mergeCell ref="D31:D33"/>
    <mergeCell ref="G31:G33"/>
    <mergeCell ref="C34:C36"/>
    <mergeCell ref="D34:D36"/>
    <mergeCell ref="G34:G36"/>
    <mergeCell ref="E31:E33"/>
    <mergeCell ref="E34:E36"/>
    <mergeCell ref="C37:C39"/>
    <mergeCell ref="C16:C23"/>
    <mergeCell ref="F6:F7"/>
    <mergeCell ref="F8:F9"/>
    <mergeCell ref="G5:G9"/>
    <mergeCell ref="D10:D15"/>
    <mergeCell ref="G10:G15"/>
    <mergeCell ref="F12:F13"/>
    <mergeCell ref="F14:F15"/>
    <mergeCell ref="D52:D54"/>
    <mergeCell ref="C4:D4"/>
    <mergeCell ref="A5:A15"/>
    <mergeCell ref="C43:C45"/>
    <mergeCell ref="D43:D45"/>
    <mergeCell ref="G43:G45"/>
    <mergeCell ref="H43:H45"/>
    <mergeCell ref="M43:M45"/>
    <mergeCell ref="E40:E45"/>
    <mergeCell ref="M49:M51"/>
    <mergeCell ref="H52:H54"/>
    <mergeCell ref="D5:D9"/>
    <mergeCell ref="A4:B4"/>
    <mergeCell ref="F16:F18"/>
    <mergeCell ref="F19:F21"/>
    <mergeCell ref="B5:B15"/>
    <mergeCell ref="C5:C9"/>
    <mergeCell ref="C10:C15"/>
    <mergeCell ref="D24:D30"/>
    <mergeCell ref="F24:F26"/>
    <mergeCell ref="G24:G30"/>
    <mergeCell ref="F27:F28"/>
    <mergeCell ref="F29:F30"/>
    <mergeCell ref="C24:C30"/>
    <mergeCell ref="F10:F11"/>
    <mergeCell ref="D37:D39"/>
    <mergeCell ref="E37:E39"/>
    <mergeCell ref="G37:G39"/>
    <mergeCell ref="B31:B39"/>
    <mergeCell ref="B40:B48"/>
    <mergeCell ref="A40:A48"/>
    <mergeCell ref="D16:D23"/>
    <mergeCell ref="G16:G23"/>
    <mergeCell ref="F22:F23"/>
    <mergeCell ref="C46:C48"/>
    <mergeCell ref="D46:D48"/>
    <mergeCell ref="E46:E48"/>
    <mergeCell ref="G46:G48"/>
    <mergeCell ref="E52:E54"/>
    <mergeCell ref="G52:G54"/>
    <mergeCell ref="C55:C57"/>
    <mergeCell ref="D55:D57"/>
    <mergeCell ref="A49:A54"/>
    <mergeCell ref="B49:B54"/>
    <mergeCell ref="G76:G78"/>
    <mergeCell ref="B55:B78"/>
    <mergeCell ref="A55:A78"/>
    <mergeCell ref="C73:C75"/>
    <mergeCell ref="D73:D75"/>
    <mergeCell ref="G73:G75"/>
    <mergeCell ref="C61:C63"/>
    <mergeCell ref="D61:D63"/>
    <mergeCell ref="G61:G63"/>
    <mergeCell ref="G55:G57"/>
    <mergeCell ref="C58:C60"/>
    <mergeCell ref="D58:D60"/>
    <mergeCell ref="G58:G60"/>
    <mergeCell ref="C49:C51"/>
    <mergeCell ref="D49:D51"/>
    <mergeCell ref="E49:E51"/>
    <mergeCell ref="G49:G51"/>
    <mergeCell ref="C52:C54"/>
    <mergeCell ref="C64:C66"/>
    <mergeCell ref="D64:D66"/>
    <mergeCell ref="G64:G66"/>
    <mergeCell ref="C67:C69"/>
    <mergeCell ref="D67:D69"/>
    <mergeCell ref="G67:G69"/>
    <mergeCell ref="C70:C72"/>
    <mergeCell ref="D70:D72"/>
    <mergeCell ref="G70:G72"/>
    <mergeCell ref="E55:E78"/>
    <mergeCell ref="A2:N2"/>
    <mergeCell ref="N4:N81"/>
    <mergeCell ref="H5:H9"/>
    <mergeCell ref="M5:M9"/>
    <mergeCell ref="H10:H15"/>
    <mergeCell ref="M10:M15"/>
    <mergeCell ref="H16:H23"/>
    <mergeCell ref="M16:M23"/>
    <mergeCell ref="H24:H30"/>
    <mergeCell ref="M24:M30"/>
    <mergeCell ref="H31:H33"/>
    <mergeCell ref="M31:M33"/>
    <mergeCell ref="H34:H36"/>
    <mergeCell ref="M34:M36"/>
    <mergeCell ref="H37:H39"/>
    <mergeCell ref="M37:M39"/>
    <mergeCell ref="H40:H42"/>
    <mergeCell ref="M40:M42"/>
    <mergeCell ref="H46:H48"/>
    <mergeCell ref="M46:M48"/>
    <mergeCell ref="H49:H51"/>
    <mergeCell ref="C76:C78"/>
    <mergeCell ref="D76:D78"/>
    <mergeCell ref="C79:C81"/>
    <mergeCell ref="M52:M54"/>
    <mergeCell ref="H55:H57"/>
    <mergeCell ref="M55:M57"/>
    <mergeCell ref="H58:H60"/>
    <mergeCell ref="M58:M60"/>
    <mergeCell ref="H61:H63"/>
    <mergeCell ref="M61:M63"/>
    <mergeCell ref="H64:H66"/>
    <mergeCell ref="M64:M66"/>
    <mergeCell ref="A83:N89"/>
    <mergeCell ref="H67:H69"/>
    <mergeCell ref="M67:M69"/>
    <mergeCell ref="H70:H72"/>
    <mergeCell ref="M70:M72"/>
    <mergeCell ref="H73:H75"/>
    <mergeCell ref="M73:M75"/>
    <mergeCell ref="H76:H78"/>
    <mergeCell ref="M76:M78"/>
    <mergeCell ref="H79:H81"/>
    <mergeCell ref="M79:M81"/>
    <mergeCell ref="A82:N82"/>
    <mergeCell ref="D79:D81"/>
    <mergeCell ref="E79:E81"/>
    <mergeCell ref="G79:G81"/>
    <mergeCell ref="B79:B81"/>
    <mergeCell ref="A79:A81"/>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554EBF6D396C49BBB187F3A5D4AF65" ma:contentTypeVersion="14" ma:contentTypeDescription="Create a new document." ma:contentTypeScope="" ma:versionID="194893739f9cf8c03ae95e02ebd9a4c4">
  <xsd:schema xmlns:xsd="http://www.w3.org/2001/XMLSchema" xmlns:xs="http://www.w3.org/2001/XMLSchema" xmlns:p="http://schemas.microsoft.com/office/2006/metadata/properties" xmlns:ns2="96677b0e-5047-4b5f-ac73-b9b2f2ac6276" xmlns:ns3="d84e34d7-3a23-4db1-bd04-bac9aaa6e872" targetNamespace="http://schemas.microsoft.com/office/2006/metadata/properties" ma:root="true" ma:fieldsID="5b4141196da17e620d4ce624d82c27e8" ns2:_="" ns3:_="">
    <xsd:import namespace="96677b0e-5047-4b5f-ac73-b9b2f2ac6276"/>
    <xsd:import namespace="d84e34d7-3a23-4db1-bd04-bac9aaa6e8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677b0e-5047-4b5f-ac73-b9b2f2ac62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Comments" ma:index="21" nillable="true" ma:displayName="Comments" ma:description="Funding agreed for April 20 - March 21" ma:format="Dropdown" ma:internalName="Comment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4e34d7-3a23-4db1-bd04-bac9aaa6e87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s xmlns="96677b0e-5047-4b5f-ac73-b9b2f2ac627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189A72-A75D-4BE7-8018-1A0C01B15B2C}"/>
</file>

<file path=customXml/itemProps2.xml><?xml version="1.0" encoding="utf-8"?>
<ds:datastoreItem xmlns:ds="http://schemas.openxmlformats.org/officeDocument/2006/customXml" ds:itemID="{ADF5A145-64F4-4693-89A1-B1882DCD681D}"/>
</file>

<file path=customXml/itemProps3.xml><?xml version="1.0" encoding="utf-8"?>
<ds:datastoreItem xmlns:ds="http://schemas.openxmlformats.org/officeDocument/2006/customXml" ds:itemID="{80ABF4AB-4FB9-4156-AAF9-0AB052B38E6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gabrielle smith</dc:creator>
  <cp:keywords/>
  <dc:description/>
  <cp:lastModifiedBy/>
  <cp:revision/>
  <dcterms:created xsi:type="dcterms:W3CDTF">2017-08-02T07:17:15Z</dcterms:created>
  <dcterms:modified xsi:type="dcterms:W3CDTF">2021-12-08T19:05:25Z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0x01010095554EBF6D396C49BBB187F3A5D4AF65</vt:lpwstr>
  </property>
</Properties>
</file>